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875" activeTab="0"/>
  </bookViews>
  <sheets>
    <sheet name="Budget" sheetId="1" r:id="rId1"/>
    <sheet name="Bilan" sheetId="2" r:id="rId2"/>
    <sheet name="Feuil3" sheetId="3" r:id="rId3"/>
  </sheets>
  <definedNames>
    <definedName name="_xlnm.Print_Area" localSheetId="0">'Budget'!$A$1:$G$121</definedName>
  </definedNames>
  <calcPr fullCalcOnLoad="1"/>
</workbook>
</file>

<file path=xl/sharedStrings.xml><?xml version="1.0" encoding="utf-8"?>
<sst xmlns="http://schemas.openxmlformats.org/spreadsheetml/2006/main" count="189" uniqueCount="157">
  <si>
    <t>Prénom :</t>
  </si>
  <si>
    <t>Nom :</t>
  </si>
  <si>
    <t>A. REVENUS NETS</t>
  </si>
  <si>
    <t>TOTAL</t>
  </si>
  <si>
    <t>1. Salaire net:</t>
  </si>
  <si>
    <t xml:space="preserve">2. Loyer: </t>
  </si>
  <si>
    <t>3. Commissions:</t>
  </si>
  <si>
    <t>4. Allocations familiales:</t>
  </si>
  <si>
    <t>5. Revenus de placements:</t>
  </si>
  <si>
    <t>6. Pension alimentaire:</t>
  </si>
  <si>
    <t>7. Revenus autres:</t>
  </si>
  <si>
    <t>TOTAL:</t>
  </si>
  <si>
    <t>B. DÉPENSES LOGEMENT</t>
  </si>
  <si>
    <t>MENSUELS</t>
  </si>
  <si>
    <t>ANNUELS</t>
  </si>
  <si>
    <t>EN %</t>
  </si>
  <si>
    <t>2. 2e Loyer ou hypothèque:</t>
  </si>
  <si>
    <t>3. Chauffage:</t>
  </si>
  <si>
    <t>4. Électricité :</t>
  </si>
  <si>
    <t xml:space="preserve">5. Téléphone: </t>
  </si>
  <si>
    <t>6. Location d'appareils: câble, Internet et autres</t>
  </si>
  <si>
    <t>7. Entretien (amélioration):</t>
  </si>
  <si>
    <t>8. Assurance habitation:</t>
  </si>
  <si>
    <t>9. Taxes foncières:</t>
  </si>
  <si>
    <t>Municipale:</t>
  </si>
  <si>
    <t>Scolaire:</t>
  </si>
  <si>
    <t>Autres:</t>
  </si>
  <si>
    <t>C DÉPENSES TRANSPORT</t>
  </si>
  <si>
    <t>1. Automobile(s):</t>
  </si>
  <si>
    <t>Essence:</t>
  </si>
  <si>
    <t>Entretien / réparation:</t>
  </si>
  <si>
    <t>Stationnement:</t>
  </si>
  <si>
    <t xml:space="preserve">Assurances: </t>
  </si>
  <si>
    <t>Immatriculation:</t>
  </si>
  <si>
    <t>Permis de conduire:</t>
  </si>
  <si>
    <t>2. Transport public:</t>
  </si>
  <si>
    <t>3. Autres:</t>
  </si>
  <si>
    <t>D. FRAIS DIVERS</t>
  </si>
  <si>
    <t>1. Nourriture, boisson, tabac:</t>
  </si>
  <si>
    <t>2. Vêtements enfants:</t>
  </si>
  <si>
    <t>3. Vêtements adultes:</t>
  </si>
  <si>
    <t xml:space="preserve">4. Allocation enfants: </t>
  </si>
  <si>
    <t>5. Allocation adultes (loteries):</t>
  </si>
  <si>
    <t>6. Frais dentaires (collectif et personnel):</t>
  </si>
  <si>
    <t>7. Frais médicaux (collectif et personnel):</t>
  </si>
  <si>
    <t xml:space="preserve">10. Sports: </t>
  </si>
  <si>
    <t>11. Sorties et restos (voyages):</t>
  </si>
  <si>
    <t xml:space="preserve">12. Cinéma &amp; DVD: </t>
  </si>
  <si>
    <t>13. Coiffure et soins personnels</t>
  </si>
  <si>
    <t>14. Cadeaux</t>
  </si>
  <si>
    <t>15. Autres</t>
  </si>
  <si>
    <t>E. IMPÔTS ET SÉCURITÉ</t>
  </si>
  <si>
    <t>1. Impôt sur revenus d'emploi:</t>
  </si>
  <si>
    <t>2. Impôt sur revenue placements:</t>
  </si>
  <si>
    <t>3. Impôt sur autres revenus:</t>
  </si>
  <si>
    <t>4. Pension alimentaire:</t>
  </si>
  <si>
    <t>5. Assurance-vie (collectif et personnel):</t>
  </si>
  <si>
    <t>6. Assurance-invalidité (collectif et personnel):</t>
  </si>
  <si>
    <t>7. Assurance-maladie (collectif et personnel):</t>
  </si>
  <si>
    <t>8. Contribution à un RÉER :</t>
  </si>
  <si>
    <t>9. Contribution à un RÉEE :</t>
  </si>
  <si>
    <t>10. Remboursement de dettes:</t>
  </si>
  <si>
    <t>Prêt étudiant:</t>
  </si>
  <si>
    <t>Prêt automobile:</t>
  </si>
  <si>
    <t xml:space="preserve">Prêt personnel: </t>
  </si>
  <si>
    <r>
      <t>Marge de crédit:</t>
    </r>
    <r>
      <rPr>
        <b/>
        <sz val="10"/>
        <rFont val="Century Gothic"/>
        <family val="2"/>
      </rPr>
      <t xml:space="preserve"> </t>
    </r>
  </si>
  <si>
    <t xml:space="preserve">Carte de crédit 1: </t>
  </si>
  <si>
    <t xml:space="preserve">Carte de crédit 2: </t>
  </si>
  <si>
    <t>Achat à tempérament</t>
  </si>
  <si>
    <t xml:space="preserve">11. Investissements (non-Réer, Reéé): </t>
  </si>
  <si>
    <t>12. Autres déductions sur salaire:</t>
  </si>
  <si>
    <t>Régie des Rentes du Québec:</t>
  </si>
  <si>
    <t>Cotisation syndicale:</t>
  </si>
  <si>
    <t>Assurance-Emploi:</t>
  </si>
  <si>
    <t xml:space="preserve">TOTAL: </t>
  </si>
  <si>
    <t>Mensuel</t>
  </si>
  <si>
    <t>Total</t>
  </si>
  <si>
    <t>TOTAL DES REVENUS:</t>
  </si>
  <si>
    <t>Annuel</t>
  </si>
  <si>
    <t>TOTAL DES DÉPENSES:</t>
  </si>
  <si>
    <t>Revenus - grand total des dépenses =</t>
  </si>
  <si>
    <t>SURPLUS OU (DÉFICIT)</t>
  </si>
  <si>
    <t>STATISTIQUES EN POURCENTAGE :</t>
  </si>
  <si>
    <t>SELON LES DIVERS POSTES BUDGÉTAIRES</t>
  </si>
  <si>
    <t>Recommandées</t>
  </si>
  <si>
    <t>Canada</t>
  </si>
  <si>
    <t>Québec</t>
  </si>
  <si>
    <t>Votre budget</t>
  </si>
  <si>
    <t>Alimentation:</t>
  </si>
  <si>
    <t>12-18%</t>
  </si>
  <si>
    <t>20-35%</t>
  </si>
  <si>
    <t>Logement:</t>
  </si>
  <si>
    <t>18-30%</t>
  </si>
  <si>
    <t>20-30%</t>
  </si>
  <si>
    <t>Transport:</t>
  </si>
  <si>
    <t>10-25%</t>
  </si>
  <si>
    <t>Vêtements</t>
  </si>
  <si>
    <t>5-10%</t>
  </si>
  <si>
    <t>5-15%</t>
  </si>
  <si>
    <t>Épargne et assurances:</t>
  </si>
  <si>
    <t>Sorties, loisirs et éducation:</t>
  </si>
  <si>
    <t>Voyages:</t>
  </si>
  <si>
    <t>5-12%</t>
  </si>
  <si>
    <t>Remboursement de dettes:</t>
  </si>
  <si>
    <t>A. BIENS LIQUIDES ET SEMI-LIQUIDES</t>
  </si>
  <si>
    <t>1. Comptes en banque:</t>
  </si>
  <si>
    <t>2. Compte épargne:</t>
  </si>
  <si>
    <t>3. Compte épargne:</t>
  </si>
  <si>
    <t>4. Actions:</t>
  </si>
  <si>
    <t>5 Actions:</t>
  </si>
  <si>
    <t xml:space="preserve">6. Compte courant: </t>
  </si>
  <si>
    <t>7. Certificat de dépôt:</t>
  </si>
  <si>
    <t>8. Autres PLACEMENTS QC:</t>
  </si>
  <si>
    <t>B. BIENS PRODUCTIFS</t>
  </si>
  <si>
    <t>1. Actions compagnies privée:</t>
  </si>
  <si>
    <t>2. Immeubles à revenus:</t>
  </si>
  <si>
    <t>3. Autres :</t>
  </si>
  <si>
    <t>C. BIENS ENREGISTRÉS</t>
  </si>
  <si>
    <t>1. RPA:</t>
  </si>
  <si>
    <t>2. REER:</t>
  </si>
  <si>
    <t>3. REER:</t>
  </si>
  <si>
    <t>4. RPDB:</t>
  </si>
  <si>
    <t>5. CRI:</t>
  </si>
  <si>
    <t>6. FERR:</t>
  </si>
  <si>
    <t>7. FRV:</t>
  </si>
  <si>
    <t>D. BIENS A USAGE PERSONNEL</t>
  </si>
  <si>
    <t>1. Résidence:</t>
  </si>
  <si>
    <t>2. Automobile:</t>
  </si>
  <si>
    <t>3. Moto:</t>
  </si>
  <si>
    <t>4. Meubles :</t>
  </si>
  <si>
    <t>5. Autres :</t>
  </si>
  <si>
    <t>6. Autres :</t>
  </si>
  <si>
    <t>TOTAL DES ACTIFS:</t>
  </si>
  <si>
    <t>A. PASSIFS</t>
  </si>
  <si>
    <t>x %</t>
  </si>
  <si>
    <t>TOTAL DES PASSIFS:</t>
  </si>
  <si>
    <t>Actifs - Passifs =</t>
  </si>
  <si>
    <t>VALEUR NETTE</t>
  </si>
  <si>
    <t>BUDGET</t>
  </si>
  <si>
    <t>1. 1er Loyer ou hypothèque:</t>
  </si>
  <si>
    <t>BILAN</t>
  </si>
  <si>
    <t>En date du:</t>
  </si>
  <si>
    <t>2. Marges de crédit:</t>
  </si>
  <si>
    <t>3. Marges de crédit:</t>
  </si>
  <si>
    <t>4. Cartes de crédit</t>
  </si>
  <si>
    <t>5. Cartes de crédit</t>
  </si>
  <si>
    <t>6. Impôts dus</t>
  </si>
  <si>
    <t>7. RAP:</t>
  </si>
  <si>
    <t>8. Prêt auto:</t>
  </si>
  <si>
    <t>9. Prêt étudiant:</t>
  </si>
  <si>
    <t>1. Hypothèque :</t>
  </si>
  <si>
    <t xml:space="preserve">8. Carte crédit Patrick: </t>
  </si>
  <si>
    <t xml:space="preserve">9. Carte crédit Annie: </t>
  </si>
  <si>
    <t>Monsieur</t>
  </si>
  <si>
    <t>Client</t>
  </si>
  <si>
    <t>Madame</t>
  </si>
  <si>
    <t>Cliente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</si>
</sst>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_-* #,##0.00\ &quot;$&quot;_-;\-* #,##0.00\ &quot;$&quot;_-;_-* &quot;-&quot;??\ &quot;$&quot;_-;_-@_-"/>
    <numFmt numFmtId="166" formatCode="_-* #,##0\ &quot;$&quot;_-;\-* #,##0\ &quot;$&quot;_-;_-* &quot;-&quot;??\ &quot;$&quot;_-;_-@_-"/>
    <numFmt numFmtId="167" formatCode="[$-C0C]d&quot; &quot;mmmm&quot;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mic Sans MS"/>
      <family val="4"/>
    </font>
    <font>
      <sz val="1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sz val="10"/>
      <name val="Comic Sans MS"/>
      <family val="4"/>
    </font>
    <font>
      <u val="single"/>
      <sz val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44" fontId="2" fillId="0" borderId="0" applyFont="0" applyFill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18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5" fillId="33" borderId="10" xfId="53" applyFont="1" applyFill="1" applyBorder="1">
      <alignment/>
      <protection/>
    </xf>
    <xf numFmtId="0" fontId="5" fillId="33" borderId="11" xfId="53" applyFont="1" applyFill="1" applyBorder="1">
      <alignment/>
      <protection/>
    </xf>
    <xf numFmtId="0" fontId="5" fillId="33" borderId="12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0" fontId="5" fillId="33" borderId="14" xfId="53" applyFont="1" applyFill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6" xfId="53" applyFont="1" applyBorder="1">
      <alignment/>
      <protection/>
    </xf>
    <xf numFmtId="165" fontId="7" fillId="0" borderId="17" xfId="48" applyNumberFormat="1" applyFont="1" applyFill="1" applyBorder="1" applyAlignment="1">
      <alignment/>
    </xf>
    <xf numFmtId="165" fontId="7" fillId="0" borderId="18" xfId="48" applyNumberFormat="1" applyFont="1" applyFill="1" applyBorder="1" applyAlignment="1">
      <alignment/>
    </xf>
    <xf numFmtId="165" fontId="4" fillId="0" borderId="19" xfId="48" applyNumberFormat="1" applyFont="1" applyFill="1" applyBorder="1" applyAlignment="1">
      <alignment/>
    </xf>
    <xf numFmtId="0" fontId="4" fillId="0" borderId="20" xfId="53" applyFont="1" applyBorder="1">
      <alignment/>
      <protection/>
    </xf>
    <xf numFmtId="0" fontId="4" fillId="0" borderId="21" xfId="53" applyFont="1" applyBorder="1">
      <alignment/>
      <protection/>
    </xf>
    <xf numFmtId="165" fontId="7" fillId="0" borderId="22" xfId="48" applyNumberFormat="1" applyFont="1" applyFill="1" applyBorder="1" applyAlignment="1">
      <alignment/>
    </xf>
    <xf numFmtId="165" fontId="4" fillId="0" borderId="23" xfId="48" applyNumberFormat="1" applyFont="1" applyFill="1" applyBorder="1" applyAlignment="1">
      <alignment/>
    </xf>
    <xf numFmtId="165" fontId="7" fillId="0" borderId="24" xfId="48" applyNumberFormat="1" applyFont="1" applyFill="1" applyBorder="1" applyAlignment="1">
      <alignment/>
    </xf>
    <xf numFmtId="165" fontId="4" fillId="0" borderId="22" xfId="48" applyNumberFormat="1" applyFont="1" applyFill="1" applyBorder="1" applyAlignment="1">
      <alignment/>
    </xf>
    <xf numFmtId="165" fontId="4" fillId="0" borderId="24" xfId="48" applyNumberFormat="1" applyFont="1" applyFill="1" applyBorder="1" applyAlignment="1">
      <alignment/>
    </xf>
    <xf numFmtId="0" fontId="4" fillId="0" borderId="25" xfId="53" applyFont="1" applyBorder="1">
      <alignment/>
      <protection/>
    </xf>
    <xf numFmtId="0" fontId="4" fillId="0" borderId="26" xfId="53" applyFont="1" applyBorder="1">
      <alignment/>
      <protection/>
    </xf>
    <xf numFmtId="165" fontId="4" fillId="0" borderId="27" xfId="48" applyNumberFormat="1" applyFont="1" applyFill="1" applyBorder="1" applyAlignment="1">
      <alignment/>
    </xf>
    <xf numFmtId="165" fontId="4" fillId="0" borderId="28" xfId="48" applyNumberFormat="1" applyFont="1" applyFill="1" applyBorder="1" applyAlignment="1">
      <alignment/>
    </xf>
    <xf numFmtId="165" fontId="4" fillId="0" borderId="29" xfId="48" applyNumberFormat="1" applyFont="1" applyFill="1" applyBorder="1" applyAlignment="1">
      <alignment/>
    </xf>
    <xf numFmtId="0" fontId="5" fillId="0" borderId="30" xfId="53" applyFont="1" applyBorder="1">
      <alignment/>
      <protection/>
    </xf>
    <xf numFmtId="0" fontId="4" fillId="0" borderId="31" xfId="53" applyFont="1" applyBorder="1">
      <alignment/>
      <protection/>
    </xf>
    <xf numFmtId="0" fontId="5" fillId="0" borderId="31" xfId="53" applyFont="1" applyBorder="1" applyAlignment="1">
      <alignment horizontal="right"/>
      <protection/>
    </xf>
    <xf numFmtId="165" fontId="4" fillId="0" borderId="32" xfId="48" applyNumberFormat="1" applyFont="1" applyBorder="1" applyAlignment="1">
      <alignment/>
    </xf>
    <xf numFmtId="165" fontId="4" fillId="0" borderId="33" xfId="48" applyNumberFormat="1" applyFont="1" applyBorder="1" applyAlignment="1">
      <alignment/>
    </xf>
    <xf numFmtId="165" fontId="4" fillId="0" borderId="34" xfId="48" applyNumberFormat="1" applyFont="1" applyBorder="1" applyAlignment="1">
      <alignment/>
    </xf>
    <xf numFmtId="0" fontId="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5" fillId="33" borderId="30" xfId="53" applyFont="1" applyFill="1" applyBorder="1">
      <alignment/>
      <protection/>
    </xf>
    <xf numFmtId="0" fontId="8" fillId="33" borderId="31" xfId="53" applyFont="1" applyFill="1" applyBorder="1">
      <alignment/>
      <protection/>
    </xf>
    <xf numFmtId="0" fontId="9" fillId="33" borderId="31" xfId="53" applyFont="1" applyFill="1" applyBorder="1">
      <alignment/>
      <protection/>
    </xf>
    <xf numFmtId="0" fontId="8" fillId="33" borderId="32" xfId="53" applyFont="1" applyFill="1" applyBorder="1" applyAlignment="1">
      <alignment horizontal="center"/>
      <protection/>
    </xf>
    <xf numFmtId="0" fontId="8" fillId="33" borderId="33" xfId="53" applyFont="1" applyFill="1" applyBorder="1" applyAlignment="1">
      <alignment horizontal="center"/>
      <protection/>
    </xf>
    <xf numFmtId="0" fontId="8" fillId="33" borderId="34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35" xfId="53" applyFont="1" applyBorder="1">
      <alignment/>
      <protection/>
    </xf>
    <xf numFmtId="0" fontId="9" fillId="0" borderId="36" xfId="53" applyFont="1" applyBorder="1">
      <alignment/>
      <protection/>
    </xf>
    <xf numFmtId="165" fontId="9" fillId="0" borderId="37" xfId="48" applyNumberFormat="1" applyFont="1" applyBorder="1" applyAlignment="1">
      <alignment/>
    </xf>
    <xf numFmtId="165" fontId="9" fillId="0" borderId="38" xfId="48" applyNumberFormat="1" applyFont="1" applyBorder="1" applyAlignment="1">
      <alignment/>
    </xf>
    <xf numFmtId="10" fontId="9" fillId="0" borderId="39" xfId="54" applyNumberFormat="1" applyFont="1" applyBorder="1" applyAlignment="1">
      <alignment horizontal="center"/>
    </xf>
    <xf numFmtId="0" fontId="9" fillId="0" borderId="20" xfId="53" applyFont="1" applyBorder="1">
      <alignment/>
      <protection/>
    </xf>
    <xf numFmtId="0" fontId="9" fillId="0" borderId="21" xfId="53" applyFont="1" applyBorder="1">
      <alignment/>
      <protection/>
    </xf>
    <xf numFmtId="165" fontId="9" fillId="0" borderId="22" xfId="48" applyNumberFormat="1" applyFont="1" applyBorder="1" applyAlignment="1">
      <alignment/>
    </xf>
    <xf numFmtId="165" fontId="9" fillId="0" borderId="24" xfId="48" applyNumberFormat="1" applyFont="1" applyBorder="1" applyAlignment="1">
      <alignment/>
    </xf>
    <xf numFmtId="10" fontId="9" fillId="0" borderId="23" xfId="54" applyNumberFormat="1" applyFont="1" applyBorder="1" applyAlignment="1">
      <alignment horizontal="center"/>
    </xf>
    <xf numFmtId="165" fontId="9" fillId="0" borderId="0" xfId="53" applyNumberFormat="1" applyFont="1">
      <alignment/>
      <protection/>
    </xf>
    <xf numFmtId="0" fontId="9" fillId="0" borderId="25" xfId="53" applyFont="1" applyBorder="1">
      <alignment/>
      <protection/>
    </xf>
    <xf numFmtId="0" fontId="9" fillId="0" borderId="26" xfId="53" applyFont="1" applyBorder="1">
      <alignment/>
      <protection/>
    </xf>
    <xf numFmtId="165" fontId="9" fillId="0" borderId="27" xfId="48" applyNumberFormat="1" applyFont="1" applyBorder="1" applyAlignment="1">
      <alignment/>
    </xf>
    <xf numFmtId="165" fontId="9" fillId="0" borderId="28" xfId="48" applyNumberFormat="1" applyFont="1" applyBorder="1" applyAlignment="1">
      <alignment/>
    </xf>
    <xf numFmtId="10" fontId="9" fillId="0" borderId="29" xfId="54" applyNumberFormat="1" applyFont="1" applyBorder="1" applyAlignment="1">
      <alignment horizontal="center"/>
    </xf>
    <xf numFmtId="0" fontId="8" fillId="0" borderId="30" xfId="53" applyFont="1" applyBorder="1">
      <alignment/>
      <protection/>
    </xf>
    <xf numFmtId="0" fontId="9" fillId="0" borderId="31" xfId="53" applyFont="1" applyBorder="1">
      <alignment/>
      <protection/>
    </xf>
    <xf numFmtId="0" fontId="8" fillId="0" borderId="31" xfId="53" applyFont="1" applyBorder="1" applyAlignment="1">
      <alignment horizontal="right"/>
      <protection/>
    </xf>
    <xf numFmtId="165" fontId="8" fillId="0" borderId="32" xfId="48" applyNumberFormat="1" applyFont="1" applyBorder="1" applyAlignment="1">
      <alignment/>
    </xf>
    <xf numFmtId="165" fontId="8" fillId="0" borderId="33" xfId="48" applyNumberFormat="1" applyFont="1" applyBorder="1" applyAlignment="1">
      <alignment/>
    </xf>
    <xf numFmtId="10" fontId="8" fillId="0" borderId="34" xfId="54" applyNumberFormat="1" applyFont="1" applyBorder="1" applyAlignment="1">
      <alignment horizontal="center"/>
    </xf>
    <xf numFmtId="0" fontId="8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9" fontId="9" fillId="0" borderId="0" xfId="54" applyFont="1" applyBorder="1" applyAlignment="1">
      <alignment horizontal="center"/>
    </xf>
    <xf numFmtId="0" fontId="8" fillId="33" borderId="30" xfId="53" applyFont="1" applyFill="1" applyBorder="1">
      <alignment/>
      <protection/>
    </xf>
    <xf numFmtId="0" fontId="9" fillId="0" borderId="30" xfId="53" applyFont="1" applyBorder="1">
      <alignment/>
      <protection/>
    </xf>
    <xf numFmtId="9" fontId="9" fillId="0" borderId="0" xfId="54" applyFont="1" applyAlignment="1">
      <alignment horizontal="center"/>
    </xf>
    <xf numFmtId="0" fontId="9" fillId="0" borderId="40" xfId="53" applyFont="1" applyBorder="1">
      <alignment/>
      <protection/>
    </xf>
    <xf numFmtId="165" fontId="9" fillId="0" borderId="41" xfId="48" applyNumberFormat="1" applyFont="1" applyBorder="1" applyAlignment="1">
      <alignment/>
    </xf>
    <xf numFmtId="165" fontId="9" fillId="0" borderId="42" xfId="48" applyNumberFormat="1" applyFont="1" applyBorder="1" applyAlignment="1">
      <alignment/>
    </xf>
    <xf numFmtId="10" fontId="9" fillId="0" borderId="43" xfId="54" applyNumberFormat="1" applyFont="1" applyBorder="1" applyAlignment="1">
      <alignment horizontal="center"/>
    </xf>
    <xf numFmtId="165" fontId="9" fillId="0" borderId="21" xfId="48" applyNumberFormat="1" applyFont="1" applyBorder="1" applyAlignment="1">
      <alignment/>
    </xf>
    <xf numFmtId="0" fontId="8" fillId="33" borderId="10" xfId="53" applyFont="1" applyFill="1" applyBorder="1">
      <alignment/>
      <protection/>
    </xf>
    <xf numFmtId="0" fontId="8" fillId="33" borderId="11" xfId="53" applyFont="1" applyFill="1" applyBorder="1">
      <alignment/>
      <protection/>
    </xf>
    <xf numFmtId="0" fontId="9" fillId="33" borderId="11" xfId="53" applyFont="1" applyFill="1" applyBorder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center"/>
      <protection/>
    </xf>
    <xf numFmtId="0" fontId="8" fillId="33" borderId="14" xfId="53" applyFont="1" applyFill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9" fillId="0" borderId="11" xfId="53" applyFont="1" applyBorder="1">
      <alignment/>
      <protection/>
    </xf>
    <xf numFmtId="165" fontId="9" fillId="0" borderId="12" xfId="48" applyNumberFormat="1" applyFont="1" applyBorder="1" applyAlignment="1">
      <alignment/>
    </xf>
    <xf numFmtId="165" fontId="9" fillId="0" borderId="13" xfId="48" applyNumberFormat="1" applyFont="1" applyBorder="1" applyAlignment="1">
      <alignment/>
    </xf>
    <xf numFmtId="10" fontId="9" fillId="0" borderId="14" xfId="54" applyNumberFormat="1" applyFont="1" applyBorder="1" applyAlignment="1">
      <alignment horizontal="center"/>
    </xf>
    <xf numFmtId="0" fontId="9" fillId="0" borderId="21" xfId="53" applyFont="1" applyBorder="1" applyAlignment="1">
      <alignment horizontal="left" indent="3"/>
      <protection/>
    </xf>
    <xf numFmtId="0" fontId="9" fillId="0" borderId="0" xfId="53" applyFont="1" applyBorder="1" applyAlignment="1">
      <alignment horizontal="left" indent="3"/>
      <protection/>
    </xf>
    <xf numFmtId="0" fontId="9" fillId="0" borderId="44" xfId="53" applyFont="1" applyBorder="1">
      <alignment/>
      <protection/>
    </xf>
    <xf numFmtId="0" fontId="9" fillId="0" borderId="45" xfId="53" applyFont="1" applyBorder="1">
      <alignment/>
      <protection/>
    </xf>
    <xf numFmtId="165" fontId="9" fillId="0" borderId="46" xfId="48" applyNumberFormat="1" applyFont="1" applyBorder="1" applyAlignment="1">
      <alignment/>
    </xf>
    <xf numFmtId="165" fontId="9" fillId="0" borderId="47" xfId="48" applyNumberFormat="1" applyFont="1" applyBorder="1" applyAlignment="1">
      <alignment/>
    </xf>
    <xf numFmtId="10" fontId="9" fillId="0" borderId="48" xfId="54" applyNumberFormat="1" applyFont="1" applyBorder="1" applyAlignment="1">
      <alignment horizontal="center"/>
    </xf>
    <xf numFmtId="0" fontId="8" fillId="0" borderId="45" xfId="53" applyFont="1" applyBorder="1" applyAlignment="1">
      <alignment horizontal="right"/>
      <protection/>
    </xf>
    <xf numFmtId="44" fontId="8" fillId="0" borderId="46" xfId="43" applyFont="1" applyBorder="1" applyAlignment="1">
      <alignment/>
    </xf>
    <xf numFmtId="44" fontId="8" fillId="0" borderId="47" xfId="43" applyFont="1" applyBorder="1" applyAlignment="1">
      <alignment/>
    </xf>
    <xf numFmtId="10" fontId="8" fillId="0" borderId="48" xfId="54" applyNumberFormat="1" applyFont="1" applyBorder="1" applyAlignment="1">
      <alignment horizontal="center"/>
    </xf>
    <xf numFmtId="0" fontId="8" fillId="0" borderId="0" xfId="53" applyFont="1" applyBorder="1" applyAlignment="1">
      <alignment horizontal="right"/>
      <protection/>
    </xf>
    <xf numFmtId="44" fontId="8" fillId="0" borderId="0" xfId="43" applyFont="1" applyBorder="1" applyAlignment="1">
      <alignment/>
    </xf>
    <xf numFmtId="9" fontId="8" fillId="0" borderId="0" xfId="54" applyFont="1" applyBorder="1" applyAlignment="1">
      <alignment horizontal="center"/>
    </xf>
    <xf numFmtId="0" fontId="4" fillId="33" borderId="30" xfId="53" applyFont="1" applyFill="1" applyBorder="1">
      <alignment/>
      <protection/>
    </xf>
    <xf numFmtId="0" fontId="4" fillId="33" borderId="31" xfId="53" applyFont="1" applyFill="1" applyBorder="1">
      <alignment/>
      <protection/>
    </xf>
    <xf numFmtId="0" fontId="5" fillId="33" borderId="49" xfId="53" applyFont="1" applyFill="1" applyBorder="1" applyAlignment="1">
      <alignment horizontal="center"/>
      <protection/>
    </xf>
    <xf numFmtId="0" fontId="4" fillId="33" borderId="50" xfId="53" applyFont="1" applyFill="1" applyBorder="1" applyAlignment="1">
      <alignment horizontal="center"/>
      <protection/>
    </xf>
    <xf numFmtId="0" fontId="4" fillId="33" borderId="49" xfId="53" applyFont="1" applyFill="1" applyBorder="1" applyAlignment="1">
      <alignment horizontal="center"/>
      <protection/>
    </xf>
    <xf numFmtId="9" fontId="4" fillId="33" borderId="49" xfId="54" applyFont="1" applyFill="1" applyBorder="1" applyAlignment="1">
      <alignment horizontal="center"/>
    </xf>
    <xf numFmtId="0" fontId="10" fillId="0" borderId="49" xfId="53" applyFont="1" applyBorder="1">
      <alignment/>
      <protection/>
    </xf>
    <xf numFmtId="165" fontId="8" fillId="0" borderId="49" xfId="48" applyNumberFormat="1" applyFont="1" applyBorder="1" applyAlignment="1">
      <alignment/>
    </xf>
    <xf numFmtId="165" fontId="4" fillId="0" borderId="49" xfId="48" applyNumberFormat="1" applyFont="1" applyBorder="1" applyAlignment="1">
      <alignment/>
    </xf>
    <xf numFmtId="10" fontId="8" fillId="0" borderId="51" xfId="54" applyNumberFormat="1" applyFont="1" applyBorder="1" applyAlignment="1">
      <alignment horizontal="center"/>
    </xf>
    <xf numFmtId="0" fontId="10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44" fontId="5" fillId="0" borderId="34" xfId="43" applyFont="1" applyBorder="1" applyAlignment="1">
      <alignment/>
    </xf>
    <xf numFmtId="44" fontId="4" fillId="0" borderId="49" xfId="43" applyFont="1" applyBorder="1" applyAlignment="1">
      <alignment horizontal="center"/>
    </xf>
    <xf numFmtId="9" fontId="4" fillId="0" borderId="49" xfId="54" applyFont="1" applyBorder="1" applyAlignment="1">
      <alignment horizontal="center"/>
    </xf>
    <xf numFmtId="0" fontId="5" fillId="0" borderId="49" xfId="53" applyFont="1" applyBorder="1">
      <alignment/>
      <protection/>
    </xf>
    <xf numFmtId="44" fontId="8" fillId="0" borderId="49" xfId="43" applyFont="1" applyBorder="1" applyAlignment="1">
      <alignment/>
    </xf>
    <xf numFmtId="10" fontId="8" fillId="0" borderId="49" xfId="54" applyNumberFormat="1" applyFont="1" applyBorder="1" applyAlignment="1">
      <alignment horizontal="center"/>
    </xf>
    <xf numFmtId="0" fontId="8" fillId="34" borderId="49" xfId="53" applyFont="1" applyFill="1" applyBorder="1">
      <alignment/>
      <protection/>
    </xf>
    <xf numFmtId="0" fontId="5" fillId="34" borderId="49" xfId="53" applyFont="1" applyFill="1" applyBorder="1">
      <alignment/>
      <protection/>
    </xf>
    <xf numFmtId="165" fontId="4" fillId="34" borderId="49" xfId="48" applyNumberFormat="1" applyFont="1" applyFill="1" applyBorder="1" applyAlignment="1">
      <alignment/>
    </xf>
    <xf numFmtId="9" fontId="4" fillId="34" borderId="49" xfId="54" applyFont="1" applyFill="1" applyBorder="1" applyAlignment="1">
      <alignment horizontal="center"/>
    </xf>
    <xf numFmtId="0" fontId="10" fillId="34" borderId="49" xfId="53" applyFont="1" applyFill="1" applyBorder="1">
      <alignment/>
      <protection/>
    </xf>
    <xf numFmtId="44" fontId="5" fillId="34" borderId="49" xfId="43" applyFont="1" applyFill="1" applyBorder="1" applyAlignment="1">
      <alignment/>
    </xf>
    <xf numFmtId="165" fontId="5" fillId="34" borderId="49" xfId="48" applyNumberFormat="1" applyFont="1" applyFill="1" applyBorder="1" applyAlignment="1">
      <alignment/>
    </xf>
    <xf numFmtId="165" fontId="5" fillId="34" borderId="49" xfId="48" applyNumberFormat="1" applyFont="1" applyFill="1" applyBorder="1" applyAlignment="1">
      <alignment/>
    </xf>
    <xf numFmtId="10" fontId="8" fillId="34" borderId="49" xfId="54" applyNumberFormat="1" applyFont="1" applyFill="1" applyBorder="1" applyAlignment="1">
      <alignment horizontal="center"/>
    </xf>
    <xf numFmtId="0" fontId="10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10" fillId="0" borderId="0" xfId="53" applyFont="1">
      <alignment/>
      <protection/>
    </xf>
    <xf numFmtId="0" fontId="4" fillId="34" borderId="0" xfId="53" applyFont="1" applyFill="1" applyBorder="1" applyAlignment="1">
      <alignment horizontal="center"/>
      <protection/>
    </xf>
    <xf numFmtId="0" fontId="4" fillId="34" borderId="0" xfId="53" applyFont="1" applyFill="1" applyAlignment="1">
      <alignment horizontal="center"/>
      <protection/>
    </xf>
    <xf numFmtId="0" fontId="4" fillId="33" borderId="0" xfId="53" applyFont="1" applyFill="1" applyBorder="1" applyAlignment="1">
      <alignment horizontal="right"/>
      <protection/>
    </xf>
    <xf numFmtId="0" fontId="4" fillId="35" borderId="0" xfId="53" applyFont="1" applyFill="1" applyAlignment="1">
      <alignment horizontal="right"/>
      <protection/>
    </xf>
    <xf numFmtId="10" fontId="4" fillId="0" borderId="0" xfId="53" applyNumberFormat="1" applyFont="1">
      <alignment/>
      <protection/>
    </xf>
    <xf numFmtId="0" fontId="4" fillId="33" borderId="0" xfId="53" applyFont="1" applyFill="1" applyAlignment="1">
      <alignment horizontal="right"/>
      <protection/>
    </xf>
    <xf numFmtId="9" fontId="4" fillId="33" borderId="0" xfId="53" applyNumberFormat="1" applyFont="1" applyFill="1" applyAlignment="1">
      <alignment horizontal="right"/>
      <protection/>
    </xf>
    <xf numFmtId="9" fontId="4" fillId="35" borderId="0" xfId="53" applyNumberFormat="1" applyFont="1" applyFill="1" applyAlignment="1">
      <alignment horizontal="right"/>
      <protection/>
    </xf>
    <xf numFmtId="0" fontId="4" fillId="0" borderId="0" xfId="53" applyFont="1" applyAlignment="1">
      <alignment horizontal="right"/>
      <protection/>
    </xf>
    <xf numFmtId="165" fontId="4" fillId="0" borderId="0" xfId="48" applyNumberFormat="1" applyFont="1" applyAlignment="1">
      <alignment/>
    </xf>
    <xf numFmtId="0" fontId="2" fillId="0" borderId="0" xfId="53">
      <alignment/>
      <protection/>
    </xf>
    <xf numFmtId="0" fontId="5" fillId="33" borderId="52" xfId="53" applyFont="1" applyFill="1" applyBorder="1">
      <alignment/>
      <protection/>
    </xf>
    <xf numFmtId="0" fontId="4" fillId="33" borderId="53" xfId="53" applyFont="1" applyFill="1" applyBorder="1">
      <alignment/>
      <protection/>
    </xf>
    <xf numFmtId="0" fontId="4" fillId="33" borderId="53" xfId="53" applyFont="1" applyFill="1" applyBorder="1" applyAlignment="1">
      <alignment horizontal="center"/>
      <protection/>
    </xf>
    <xf numFmtId="0" fontId="4" fillId="33" borderId="54" xfId="53" applyFont="1" applyFill="1" applyBorder="1" applyAlignment="1">
      <alignment horizontal="center"/>
      <protection/>
    </xf>
    <xf numFmtId="165" fontId="4" fillId="0" borderId="0" xfId="48" applyNumberFormat="1" applyFont="1" applyFill="1" applyBorder="1" applyAlignment="1">
      <alignment/>
    </xf>
    <xf numFmtId="0" fontId="4" fillId="0" borderId="55" xfId="53" applyFont="1" applyBorder="1">
      <alignment/>
      <protection/>
    </xf>
    <xf numFmtId="0" fontId="4" fillId="0" borderId="56" xfId="53" applyFont="1" applyBorder="1">
      <alignment/>
      <protection/>
    </xf>
    <xf numFmtId="44" fontId="4" fillId="0" borderId="56" xfId="43" applyFont="1" applyBorder="1" applyAlignment="1">
      <alignment/>
    </xf>
    <xf numFmtId="44" fontId="4" fillId="0" borderId="57" xfId="43" applyFont="1" applyBorder="1" applyAlignment="1">
      <alignment/>
    </xf>
    <xf numFmtId="166" fontId="4" fillId="0" borderId="0" xfId="48" applyNumberFormat="1" applyFont="1" applyFill="1" applyBorder="1" applyAlignment="1">
      <alignment horizontal="center"/>
    </xf>
    <xf numFmtId="0" fontId="4" fillId="0" borderId="22" xfId="53" applyFont="1" applyBorder="1">
      <alignment/>
      <protection/>
    </xf>
    <xf numFmtId="44" fontId="4" fillId="0" borderId="21" xfId="43" applyFont="1" applyBorder="1" applyAlignment="1">
      <alignment/>
    </xf>
    <xf numFmtId="44" fontId="4" fillId="0" borderId="24" xfId="43" applyFont="1" applyBorder="1" applyAlignment="1">
      <alignment/>
    </xf>
    <xf numFmtId="0" fontId="5" fillId="0" borderId="21" xfId="53" applyFont="1" applyBorder="1">
      <alignment/>
      <protection/>
    </xf>
    <xf numFmtId="0" fontId="4" fillId="0" borderId="58" xfId="53" applyFont="1" applyBorder="1">
      <alignment/>
      <protection/>
    </xf>
    <xf numFmtId="0" fontId="4" fillId="0" borderId="59" xfId="53" applyFont="1" applyBorder="1">
      <alignment/>
      <protection/>
    </xf>
    <xf numFmtId="44" fontId="4" fillId="0" borderId="59" xfId="43" applyFont="1" applyBorder="1" applyAlignment="1">
      <alignment/>
    </xf>
    <xf numFmtId="44" fontId="4" fillId="0" borderId="60" xfId="43" applyFont="1" applyBorder="1" applyAlignment="1">
      <alignment/>
    </xf>
    <xf numFmtId="0" fontId="4" fillId="0" borderId="44" xfId="53" applyFont="1" applyBorder="1">
      <alignment/>
      <protection/>
    </xf>
    <xf numFmtId="0" fontId="4" fillId="0" borderId="45" xfId="53" applyFont="1" applyBorder="1">
      <alignment/>
      <protection/>
    </xf>
    <xf numFmtId="0" fontId="11" fillId="0" borderId="45" xfId="53" applyFont="1" applyBorder="1" applyAlignment="1">
      <alignment horizontal="right"/>
      <protection/>
    </xf>
    <xf numFmtId="44" fontId="4" fillId="0" borderId="45" xfId="53" applyNumberFormat="1" applyFont="1" applyBorder="1" applyAlignment="1">
      <alignment horizontal="right"/>
      <protection/>
    </xf>
    <xf numFmtId="44" fontId="4" fillId="0" borderId="45" xfId="53" applyNumberFormat="1" applyFont="1" applyBorder="1">
      <alignment/>
      <protection/>
    </xf>
    <xf numFmtId="44" fontId="4" fillId="0" borderId="48" xfId="43" applyFont="1" applyBorder="1" applyAlignment="1">
      <alignment/>
    </xf>
    <xf numFmtId="0" fontId="4" fillId="0" borderId="0" xfId="53" applyFont="1" applyBorder="1" applyAlignment="1">
      <alignment horizontal="right"/>
      <protection/>
    </xf>
    <xf numFmtId="44" fontId="4" fillId="0" borderId="0" xfId="53" applyNumberFormat="1" applyFont="1" applyBorder="1">
      <alignment/>
      <protection/>
    </xf>
    <xf numFmtId="0" fontId="4" fillId="33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4" xfId="53" applyFont="1" applyFill="1" applyBorder="1" applyAlignment="1">
      <alignment horizontal="center"/>
      <protection/>
    </xf>
    <xf numFmtId="0" fontId="4" fillId="0" borderId="61" xfId="53" applyFont="1" applyBorder="1">
      <alignment/>
      <protection/>
    </xf>
    <xf numFmtId="44" fontId="4" fillId="0" borderId="62" xfId="53" applyNumberFormat="1" applyFont="1" applyBorder="1">
      <alignment/>
      <protection/>
    </xf>
    <xf numFmtId="44" fontId="4" fillId="0" borderId="23" xfId="53" applyNumberFormat="1" applyFont="1" applyBorder="1">
      <alignment/>
      <protection/>
    </xf>
    <xf numFmtId="0" fontId="4" fillId="0" borderId="63" xfId="53" applyFont="1" applyBorder="1">
      <alignment/>
      <protection/>
    </xf>
    <xf numFmtId="0" fontId="4" fillId="0" borderId="64" xfId="53" applyFont="1" applyBorder="1">
      <alignment/>
      <protection/>
    </xf>
    <xf numFmtId="44" fontId="4" fillId="0" borderId="64" xfId="43" applyFont="1" applyBorder="1" applyAlignment="1">
      <alignment/>
    </xf>
    <xf numFmtId="44" fontId="4" fillId="0" borderId="65" xfId="53" applyNumberFormat="1" applyFont="1" applyBorder="1">
      <alignment/>
      <protection/>
    </xf>
    <xf numFmtId="44" fontId="4" fillId="0" borderId="48" xfId="53" applyNumberFormat="1" applyFont="1" applyBorder="1">
      <alignment/>
      <protection/>
    </xf>
    <xf numFmtId="44" fontId="4" fillId="0" borderId="62" xfId="43" applyFont="1" applyBorder="1" applyAlignment="1">
      <alignment/>
    </xf>
    <xf numFmtId="44" fontId="4" fillId="0" borderId="23" xfId="43" applyFont="1" applyBorder="1" applyAlignment="1">
      <alignment/>
    </xf>
    <xf numFmtId="44" fontId="2" fillId="0" borderId="0" xfId="53" applyNumberFormat="1">
      <alignment/>
      <protection/>
    </xf>
    <xf numFmtId="44" fontId="4" fillId="0" borderId="65" xfId="43" applyFont="1" applyBorder="1" applyAlignment="1">
      <alignment/>
    </xf>
    <xf numFmtId="44" fontId="4" fillId="0" borderId="45" xfId="43" applyFont="1" applyBorder="1" applyAlignment="1">
      <alignment horizontal="right"/>
    </xf>
    <xf numFmtId="44" fontId="4" fillId="0" borderId="45" xfId="43" applyFont="1" applyBorder="1" applyAlignment="1">
      <alignment/>
    </xf>
    <xf numFmtId="44" fontId="4" fillId="0" borderId="31" xfId="53" applyNumberFormat="1" applyFont="1" applyBorder="1">
      <alignment/>
      <protection/>
    </xf>
    <xf numFmtId="44" fontId="4" fillId="0" borderId="34" xfId="53" applyNumberFormat="1" applyFont="1" applyBorder="1">
      <alignment/>
      <protection/>
    </xf>
    <xf numFmtId="0" fontId="12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0" fontId="5" fillId="0" borderId="21" xfId="53" applyNumberFormat="1" applyFont="1" applyBorder="1" applyAlignment="1">
      <alignment horizontal="right"/>
      <protection/>
    </xf>
    <xf numFmtId="0" fontId="5" fillId="0" borderId="64" xfId="53" applyFont="1" applyBorder="1" applyAlignment="1">
      <alignment horizontal="right"/>
      <protection/>
    </xf>
    <xf numFmtId="0" fontId="12" fillId="0" borderId="30" xfId="53" applyFont="1" applyFill="1" applyBorder="1">
      <alignment/>
      <protection/>
    </xf>
    <xf numFmtId="0" fontId="4" fillId="0" borderId="31" xfId="53" applyFont="1" applyFill="1" applyBorder="1">
      <alignment/>
      <protection/>
    </xf>
    <xf numFmtId="44" fontId="4" fillId="0" borderId="31" xfId="53" applyNumberFormat="1" applyFont="1" applyFill="1" applyBorder="1">
      <alignment/>
      <protection/>
    </xf>
    <xf numFmtId="44" fontId="4" fillId="0" borderId="34" xfId="53" applyNumberFormat="1" applyFont="1" applyFill="1" applyBorder="1">
      <alignment/>
      <protection/>
    </xf>
    <xf numFmtId="0" fontId="12" fillId="0" borderId="30" xfId="53" applyFont="1" applyBorder="1">
      <alignment/>
      <protection/>
    </xf>
    <xf numFmtId="0" fontId="9" fillId="0" borderId="40" xfId="53" applyFont="1" applyFill="1" applyBorder="1">
      <alignment/>
      <protection/>
    </xf>
    <xf numFmtId="0" fontId="4" fillId="0" borderId="43" xfId="53" applyFont="1" applyFill="1" applyBorder="1">
      <alignment/>
      <protection/>
    </xf>
    <xf numFmtId="0" fontId="12" fillId="0" borderId="44" xfId="53" applyFont="1" applyFill="1" applyBorder="1">
      <alignment/>
      <protection/>
    </xf>
    <xf numFmtId="0" fontId="4" fillId="0" borderId="45" xfId="53" applyFont="1" applyFill="1" applyBorder="1">
      <alignment/>
      <protection/>
    </xf>
    <xf numFmtId="44" fontId="4" fillId="0" borderId="45" xfId="43" applyNumberFormat="1" applyFont="1" applyFill="1" applyBorder="1" applyAlignment="1">
      <alignment/>
    </xf>
    <xf numFmtId="44" fontId="4" fillId="0" borderId="48" xfId="43" applyNumberFormat="1" applyFont="1" applyFill="1" applyBorder="1" applyAlignment="1">
      <alignment/>
    </xf>
    <xf numFmtId="165" fontId="4" fillId="0" borderId="0" xfId="48" applyNumberFormat="1" applyFont="1" applyBorder="1" applyAlignment="1">
      <alignment/>
    </xf>
    <xf numFmtId="165" fontId="9" fillId="0" borderId="0" xfId="48" applyNumberFormat="1" applyFont="1" applyAlignment="1">
      <alignment/>
    </xf>
    <xf numFmtId="0" fontId="13" fillId="0" borderId="0" xfId="53" applyFont="1">
      <alignment/>
      <protection/>
    </xf>
    <xf numFmtId="165" fontId="9" fillId="0" borderId="0" xfId="48" applyNumberFormat="1" applyFont="1" applyBorder="1" applyAlignment="1">
      <alignment/>
    </xf>
    <xf numFmtId="0" fontId="2" fillId="0" borderId="0" xfId="53" applyFont="1">
      <alignment/>
      <protection/>
    </xf>
    <xf numFmtId="0" fontId="2" fillId="0" borderId="0" xfId="53" applyFont="1" applyFill="1" applyBorder="1">
      <alignment/>
      <protection/>
    </xf>
    <xf numFmtId="0" fontId="5" fillId="0" borderId="0" xfId="52" applyFont="1" applyAlignment="1">
      <alignment horizontal="center"/>
      <protection/>
    </xf>
    <xf numFmtId="0" fontId="4" fillId="0" borderId="35" xfId="53" applyFont="1" applyBorder="1">
      <alignment/>
      <protection/>
    </xf>
    <xf numFmtId="0" fontId="4" fillId="0" borderId="36" xfId="53" applyFont="1" applyBorder="1">
      <alignment/>
      <protection/>
    </xf>
    <xf numFmtId="164" fontId="14" fillId="0" borderId="0" xfId="53" applyNumberFormat="1" applyFont="1">
      <alignment/>
      <protection/>
    </xf>
    <xf numFmtId="14" fontId="14" fillId="0" borderId="0" xfId="53" applyNumberFormat="1" applyFont="1" applyAlignment="1">
      <alignment horizontal="right"/>
      <protection/>
    </xf>
    <xf numFmtId="44" fontId="4" fillId="0" borderId="36" xfId="43" applyFont="1" applyBorder="1" applyAlignment="1">
      <alignment/>
    </xf>
    <xf numFmtId="44" fontId="4" fillId="0" borderId="39" xfId="53" applyNumberFormat="1" applyFont="1" applyBorder="1">
      <alignment/>
      <protection/>
    </xf>
    <xf numFmtId="0" fontId="5" fillId="0" borderId="56" xfId="53" applyFont="1" applyBorder="1" applyAlignment="1">
      <alignment horizontal="right"/>
      <protection/>
    </xf>
    <xf numFmtId="165" fontId="4" fillId="0" borderId="0" xfId="53" applyNumberFormat="1" applyFont="1">
      <alignment/>
      <protection/>
    </xf>
    <xf numFmtId="164" fontId="3" fillId="0" borderId="0" xfId="53" applyNumberFormat="1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" fillId="33" borderId="0" xfId="52" applyFont="1" applyFill="1" applyAlignment="1">
      <alignment horizontal="right" indent="1"/>
      <protection/>
    </xf>
    <xf numFmtId="0" fontId="7" fillId="33" borderId="0" xfId="51" applyFont="1" applyFill="1" applyBorder="1" applyAlignment="1">
      <alignment horizontal="right" inden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urrency_Budget, Bilan et ATD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Assurances Master" xfId="51"/>
    <cellStyle name="Normal_Book2" xfId="52"/>
    <cellStyle name="Normal_Budget, Bilan et AT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190500</xdr:rowOff>
    </xdr:from>
    <xdr:to>
      <xdr:col>6</xdr:col>
      <xdr:colOff>0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9050" y="523875"/>
          <a:ext cx="68389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7</xdr:col>
      <xdr:colOff>0</xdr:colOff>
      <xdr:row>113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38225" y="19373850"/>
          <a:ext cx="6867525" cy="2447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70" zoomScaleNormal="70" zoomScalePageLayoutView="0" workbookViewId="0" topLeftCell="A1">
      <selection activeCell="E3" sqref="E3:F3"/>
    </sheetView>
  </sheetViews>
  <sheetFormatPr defaultColWidth="15.57421875" defaultRowHeight="15"/>
  <cols>
    <col min="1" max="3" width="15.57421875" style="1" customWidth="1"/>
    <col min="4" max="4" width="22.140625" style="1" bestFit="1" customWidth="1"/>
    <col min="5" max="5" width="18.28125" style="1" bestFit="1" customWidth="1"/>
    <col min="6" max="7" width="15.7109375" style="1" customWidth="1"/>
    <col min="8" max="16384" width="15.57421875" style="1" customWidth="1"/>
  </cols>
  <sheetData>
    <row r="1" spans="1:7" ht="24">
      <c r="A1" s="214" t="s">
        <v>138</v>
      </c>
      <c r="B1" s="214"/>
      <c r="C1" s="214"/>
      <c r="D1" s="214"/>
      <c r="E1" s="214"/>
      <c r="F1" s="214"/>
      <c r="G1" s="214"/>
    </row>
    <row r="3" spans="1:7" ht="17.25">
      <c r="A3" s="216" t="s">
        <v>0</v>
      </c>
      <c r="B3" s="216"/>
      <c r="C3" s="215" t="s">
        <v>153</v>
      </c>
      <c r="D3" s="215"/>
      <c r="E3" s="215" t="s">
        <v>155</v>
      </c>
      <c r="F3" s="215"/>
      <c r="G3" s="2"/>
    </row>
    <row r="4" spans="1:7" ht="17.25">
      <c r="A4" s="217" t="s">
        <v>1</v>
      </c>
      <c r="B4" s="217"/>
      <c r="C4" s="215" t="s">
        <v>154</v>
      </c>
      <c r="D4" s="215"/>
      <c r="E4" s="215" t="s">
        <v>156</v>
      </c>
      <c r="F4" s="215"/>
      <c r="G4" s="2"/>
    </row>
    <row r="5" spans="3:7" ht="17.25">
      <c r="C5" s="205"/>
      <c r="D5" s="205"/>
      <c r="E5" s="205"/>
      <c r="F5" s="205"/>
      <c r="G5" s="2"/>
    </row>
    <row r="6" ht="18" thickBot="1">
      <c r="G6" s="2"/>
    </row>
    <row r="7" spans="1:7" ht="17.25">
      <c r="A7" s="3" t="s">
        <v>2</v>
      </c>
      <c r="B7" s="4"/>
      <c r="C7" s="4"/>
      <c r="D7" s="5" t="str">
        <f>+C3</f>
        <v>Monsieur</v>
      </c>
      <c r="E7" s="6" t="str">
        <f>+E3</f>
        <v>Madame</v>
      </c>
      <c r="F7" s="7" t="s">
        <v>3</v>
      </c>
      <c r="G7" s="2"/>
    </row>
    <row r="8" spans="1:7" ht="17.25">
      <c r="A8" s="8" t="s">
        <v>4</v>
      </c>
      <c r="B8" s="9"/>
      <c r="C8" s="9"/>
      <c r="D8" s="10">
        <v>0</v>
      </c>
      <c r="E8" s="11">
        <v>0</v>
      </c>
      <c r="F8" s="12">
        <f aca="true" t="shared" si="0" ref="F8:F14">SUM(D8:E8)</f>
        <v>0</v>
      </c>
      <c r="G8" s="2"/>
    </row>
    <row r="9" spans="1:7" ht="17.25">
      <c r="A9" s="13" t="s">
        <v>5</v>
      </c>
      <c r="B9" s="14"/>
      <c r="C9" s="14"/>
      <c r="D9" s="15">
        <v>0</v>
      </c>
      <c r="E9" s="17">
        <v>0</v>
      </c>
      <c r="F9" s="16">
        <f t="shared" si="0"/>
        <v>0</v>
      </c>
      <c r="G9" s="2"/>
    </row>
    <row r="10" spans="1:7" ht="17.25">
      <c r="A10" s="13" t="s">
        <v>6</v>
      </c>
      <c r="B10" s="14"/>
      <c r="C10" s="14"/>
      <c r="D10" s="15">
        <v>0</v>
      </c>
      <c r="E10" s="17">
        <v>0</v>
      </c>
      <c r="F10" s="16">
        <f t="shared" si="0"/>
        <v>0</v>
      </c>
      <c r="G10" s="2"/>
    </row>
    <row r="11" spans="1:7" ht="17.25">
      <c r="A11" s="13" t="s">
        <v>7</v>
      </c>
      <c r="B11" s="14"/>
      <c r="C11" s="14"/>
      <c r="D11" s="15">
        <v>0</v>
      </c>
      <c r="E11" s="17">
        <v>0</v>
      </c>
      <c r="F11" s="16">
        <f t="shared" si="0"/>
        <v>0</v>
      </c>
      <c r="G11" s="2"/>
    </row>
    <row r="12" spans="1:7" ht="17.25">
      <c r="A12" s="13" t="s">
        <v>8</v>
      </c>
      <c r="B12" s="14"/>
      <c r="C12" s="14"/>
      <c r="D12" s="15">
        <v>0</v>
      </c>
      <c r="E12" s="17">
        <v>0</v>
      </c>
      <c r="F12" s="16">
        <f t="shared" si="0"/>
        <v>0</v>
      </c>
      <c r="G12" s="2"/>
    </row>
    <row r="13" spans="1:7" ht="17.25">
      <c r="A13" s="13" t="s">
        <v>9</v>
      </c>
      <c r="B13" s="14"/>
      <c r="C13" s="14"/>
      <c r="D13" s="18">
        <v>0</v>
      </c>
      <c r="E13" s="19">
        <v>0</v>
      </c>
      <c r="F13" s="16">
        <f t="shared" si="0"/>
        <v>0</v>
      </c>
      <c r="G13" s="2"/>
    </row>
    <row r="14" spans="1:7" ht="18" thickBot="1">
      <c r="A14" s="20" t="s">
        <v>10</v>
      </c>
      <c r="B14" s="21"/>
      <c r="C14" s="21"/>
      <c r="D14" s="22">
        <v>0</v>
      </c>
      <c r="E14" s="23">
        <v>0</v>
      </c>
      <c r="F14" s="24">
        <f t="shared" si="0"/>
        <v>0</v>
      </c>
      <c r="G14" s="2"/>
    </row>
    <row r="15" spans="1:7" ht="18" thickBot="1">
      <c r="A15" s="25"/>
      <c r="B15" s="26"/>
      <c r="C15" s="27" t="s">
        <v>11</v>
      </c>
      <c r="D15" s="28">
        <f>SUM(D8:D14)</f>
        <v>0</v>
      </c>
      <c r="E15" s="29">
        <f>SUM(E8:E14)</f>
        <v>0</v>
      </c>
      <c r="F15" s="30">
        <f>SUM(F8:F14)</f>
        <v>0</v>
      </c>
      <c r="G15" s="2"/>
    </row>
    <row r="16" spans="1:7" ht="18" thickBot="1">
      <c r="A16" s="31"/>
      <c r="B16" s="32"/>
      <c r="C16" s="32"/>
      <c r="D16" s="31"/>
      <c r="E16" s="32"/>
      <c r="F16" s="32"/>
      <c r="G16" s="2"/>
    </row>
    <row r="17" spans="1:7" s="39" customFormat="1" ht="16.5" thickBot="1">
      <c r="A17" s="33" t="s">
        <v>12</v>
      </c>
      <c r="B17" s="34"/>
      <c r="C17" s="34"/>
      <c r="D17" s="35"/>
      <c r="E17" s="36" t="s">
        <v>13</v>
      </c>
      <c r="F17" s="37" t="s">
        <v>14</v>
      </c>
      <c r="G17" s="38" t="s">
        <v>15</v>
      </c>
    </row>
    <row r="18" spans="1:7" s="39" customFormat="1" ht="13.5">
      <c r="A18" s="40" t="s">
        <v>139</v>
      </c>
      <c r="B18" s="41"/>
      <c r="C18" s="41"/>
      <c r="D18" s="41"/>
      <c r="E18" s="42"/>
      <c r="F18" s="43">
        <f aca="true" t="shared" si="1" ref="F18:F30">E18*12</f>
        <v>0</v>
      </c>
      <c r="G18" s="44" t="e">
        <f aca="true" t="shared" si="2" ref="G18:G30">F18/$F$15</f>
        <v>#DIV/0!</v>
      </c>
    </row>
    <row r="19" spans="1:8" s="39" customFormat="1" ht="13.5">
      <c r="A19" s="45" t="s">
        <v>16</v>
      </c>
      <c r="B19" s="46"/>
      <c r="C19" s="46"/>
      <c r="D19" s="46"/>
      <c r="E19" s="47"/>
      <c r="F19" s="48">
        <f t="shared" si="1"/>
        <v>0</v>
      </c>
      <c r="G19" s="49" t="e">
        <f t="shared" si="2"/>
        <v>#DIV/0!</v>
      </c>
      <c r="H19" s="50"/>
    </row>
    <row r="20" spans="1:7" s="39" customFormat="1" ht="13.5">
      <c r="A20" s="45" t="s">
        <v>17</v>
      </c>
      <c r="B20" s="46"/>
      <c r="C20" s="46"/>
      <c r="D20" s="46"/>
      <c r="E20" s="47"/>
      <c r="F20" s="48">
        <f t="shared" si="1"/>
        <v>0</v>
      </c>
      <c r="G20" s="49" t="e">
        <f t="shared" si="2"/>
        <v>#DIV/0!</v>
      </c>
    </row>
    <row r="21" spans="1:7" s="39" customFormat="1" ht="13.5">
      <c r="A21" s="45" t="s">
        <v>18</v>
      </c>
      <c r="B21" s="46"/>
      <c r="C21" s="46"/>
      <c r="D21" s="46"/>
      <c r="E21" s="47"/>
      <c r="F21" s="48">
        <f t="shared" si="1"/>
        <v>0</v>
      </c>
      <c r="G21" s="49" t="e">
        <f t="shared" si="2"/>
        <v>#DIV/0!</v>
      </c>
    </row>
    <row r="22" spans="1:7" s="39" customFormat="1" ht="13.5">
      <c r="A22" s="45" t="s">
        <v>19</v>
      </c>
      <c r="B22" s="46"/>
      <c r="C22" s="46"/>
      <c r="D22" s="46"/>
      <c r="E22" s="47"/>
      <c r="F22" s="48">
        <f t="shared" si="1"/>
        <v>0</v>
      </c>
      <c r="G22" s="49" t="e">
        <f t="shared" si="2"/>
        <v>#DIV/0!</v>
      </c>
    </row>
    <row r="23" spans="1:7" s="39" customFormat="1" ht="13.5">
      <c r="A23" s="45" t="s">
        <v>20</v>
      </c>
      <c r="B23" s="46"/>
      <c r="C23" s="46"/>
      <c r="D23" s="46"/>
      <c r="E23" s="47"/>
      <c r="F23" s="48">
        <f t="shared" si="1"/>
        <v>0</v>
      </c>
      <c r="G23" s="49" t="e">
        <f t="shared" si="2"/>
        <v>#DIV/0!</v>
      </c>
    </row>
    <row r="24" spans="1:7" s="39" customFormat="1" ht="13.5">
      <c r="A24" s="45" t="s">
        <v>21</v>
      </c>
      <c r="B24" s="46"/>
      <c r="C24" s="46"/>
      <c r="D24" s="46"/>
      <c r="E24" s="47"/>
      <c r="F24" s="48">
        <f t="shared" si="1"/>
        <v>0</v>
      </c>
      <c r="G24" s="49" t="e">
        <f t="shared" si="2"/>
        <v>#DIV/0!</v>
      </c>
    </row>
    <row r="25" spans="1:7" s="39" customFormat="1" ht="13.5">
      <c r="A25" s="45" t="s">
        <v>22</v>
      </c>
      <c r="B25" s="46"/>
      <c r="C25" s="46"/>
      <c r="D25" s="46"/>
      <c r="E25" s="47"/>
      <c r="F25" s="48">
        <f t="shared" si="1"/>
        <v>0</v>
      </c>
      <c r="G25" s="49" t="e">
        <f t="shared" si="2"/>
        <v>#DIV/0!</v>
      </c>
    </row>
    <row r="26" spans="1:7" s="39" customFormat="1" ht="13.5">
      <c r="A26" s="45" t="s">
        <v>23</v>
      </c>
      <c r="B26" s="46"/>
      <c r="C26" s="46"/>
      <c r="D26" s="46"/>
      <c r="E26" s="47"/>
      <c r="F26" s="48">
        <f t="shared" si="1"/>
        <v>0</v>
      </c>
      <c r="G26" s="49" t="e">
        <f t="shared" si="2"/>
        <v>#DIV/0!</v>
      </c>
    </row>
    <row r="27" spans="1:7" s="39" customFormat="1" ht="13.5">
      <c r="A27" s="45"/>
      <c r="B27" s="46" t="s">
        <v>24</v>
      </c>
      <c r="C27" s="46"/>
      <c r="D27" s="46"/>
      <c r="E27" s="47"/>
      <c r="F27" s="48">
        <f t="shared" si="1"/>
        <v>0</v>
      </c>
      <c r="G27" s="49" t="e">
        <f t="shared" si="2"/>
        <v>#DIV/0!</v>
      </c>
    </row>
    <row r="28" spans="1:7" s="39" customFormat="1" ht="13.5">
      <c r="A28" s="45"/>
      <c r="B28" s="46" t="s">
        <v>25</v>
      </c>
      <c r="C28" s="46"/>
      <c r="D28" s="46"/>
      <c r="E28" s="47"/>
      <c r="F28" s="48">
        <f t="shared" si="1"/>
        <v>0</v>
      </c>
      <c r="G28" s="49" t="e">
        <f t="shared" si="2"/>
        <v>#DIV/0!</v>
      </c>
    </row>
    <row r="29" spans="1:7" s="39" customFormat="1" ht="14.25" thickBot="1">
      <c r="A29" s="51" t="s">
        <v>26</v>
      </c>
      <c r="B29" s="52"/>
      <c r="C29" s="52"/>
      <c r="D29" s="52"/>
      <c r="E29" s="53"/>
      <c r="F29" s="54">
        <f t="shared" si="1"/>
        <v>0</v>
      </c>
      <c r="G29" s="55" t="e">
        <f t="shared" si="2"/>
        <v>#DIV/0!</v>
      </c>
    </row>
    <row r="30" spans="1:7" s="39" customFormat="1" ht="14.25" thickBot="1">
      <c r="A30" s="56"/>
      <c r="B30" s="57"/>
      <c r="C30" s="57"/>
      <c r="D30" s="58" t="s">
        <v>11</v>
      </c>
      <c r="E30" s="59">
        <f>SUM(E18:E29)</f>
        <v>0</v>
      </c>
      <c r="F30" s="60">
        <f t="shared" si="1"/>
        <v>0</v>
      </c>
      <c r="G30" s="61" t="e">
        <f t="shared" si="2"/>
        <v>#DIV/0!</v>
      </c>
    </row>
    <row r="31" spans="1:7" s="39" customFormat="1" ht="14.25" thickBot="1">
      <c r="A31" s="62"/>
      <c r="B31" s="63"/>
      <c r="C31" s="63"/>
      <c r="D31" s="62"/>
      <c r="E31" s="63"/>
      <c r="F31" s="63"/>
      <c r="G31" s="64"/>
    </row>
    <row r="32" spans="1:7" s="39" customFormat="1" ht="14.25" thickBot="1">
      <c r="A32" s="65" t="s">
        <v>27</v>
      </c>
      <c r="B32" s="34"/>
      <c r="C32" s="34"/>
      <c r="D32" s="35"/>
      <c r="E32" s="36" t="s">
        <v>13</v>
      </c>
      <c r="F32" s="37" t="s">
        <v>14</v>
      </c>
      <c r="G32" s="38" t="s">
        <v>15</v>
      </c>
    </row>
    <row r="33" spans="1:7" s="39" customFormat="1" ht="13.5">
      <c r="A33" s="40" t="s">
        <v>28</v>
      </c>
      <c r="B33" s="41"/>
      <c r="C33" s="41"/>
      <c r="D33" s="41"/>
      <c r="E33" s="42"/>
      <c r="F33" s="43">
        <f aca="true" t="shared" si="3" ref="F33:F41">E33*12</f>
        <v>0</v>
      </c>
      <c r="G33" s="44" t="e">
        <f aca="true" t="shared" si="4" ref="G33:G42">F33/$F$15</f>
        <v>#DIV/0!</v>
      </c>
    </row>
    <row r="34" spans="1:7" s="39" customFormat="1" ht="13.5">
      <c r="A34" s="45"/>
      <c r="B34" s="46" t="s">
        <v>29</v>
      </c>
      <c r="C34" s="46"/>
      <c r="D34" s="46"/>
      <c r="E34" s="47"/>
      <c r="F34" s="48">
        <f t="shared" si="3"/>
        <v>0</v>
      </c>
      <c r="G34" s="49" t="e">
        <f t="shared" si="4"/>
        <v>#DIV/0!</v>
      </c>
    </row>
    <row r="35" spans="1:7" s="39" customFormat="1" ht="13.5">
      <c r="A35" s="45"/>
      <c r="B35" s="46" t="s">
        <v>30</v>
      </c>
      <c r="C35" s="46"/>
      <c r="D35" s="46"/>
      <c r="E35" s="47"/>
      <c r="F35" s="48">
        <f t="shared" si="3"/>
        <v>0</v>
      </c>
      <c r="G35" s="49" t="e">
        <f t="shared" si="4"/>
        <v>#DIV/0!</v>
      </c>
    </row>
    <row r="36" spans="1:7" s="39" customFormat="1" ht="13.5">
      <c r="A36" s="45"/>
      <c r="B36" s="46" t="s">
        <v>31</v>
      </c>
      <c r="C36" s="46"/>
      <c r="D36" s="46"/>
      <c r="E36" s="47"/>
      <c r="F36" s="48">
        <f t="shared" si="3"/>
        <v>0</v>
      </c>
      <c r="G36" s="49" t="e">
        <f t="shared" si="4"/>
        <v>#DIV/0!</v>
      </c>
    </row>
    <row r="37" spans="1:7" s="39" customFormat="1" ht="13.5">
      <c r="A37" s="45"/>
      <c r="B37" s="46" t="s">
        <v>32</v>
      </c>
      <c r="C37" s="46"/>
      <c r="D37" s="46"/>
      <c r="E37" s="47"/>
      <c r="F37" s="48">
        <f t="shared" si="3"/>
        <v>0</v>
      </c>
      <c r="G37" s="49" t="e">
        <f t="shared" si="4"/>
        <v>#DIV/0!</v>
      </c>
    </row>
    <row r="38" spans="1:7" s="39" customFormat="1" ht="13.5">
      <c r="A38" s="45"/>
      <c r="B38" s="46" t="s">
        <v>33</v>
      </c>
      <c r="C38" s="46"/>
      <c r="D38" s="46"/>
      <c r="E38" s="47"/>
      <c r="F38" s="48">
        <f t="shared" si="3"/>
        <v>0</v>
      </c>
      <c r="G38" s="49" t="e">
        <f t="shared" si="4"/>
        <v>#DIV/0!</v>
      </c>
    </row>
    <row r="39" spans="1:7" s="39" customFormat="1" ht="13.5">
      <c r="A39" s="45"/>
      <c r="B39" s="46" t="s">
        <v>34</v>
      </c>
      <c r="C39" s="46"/>
      <c r="D39" s="46"/>
      <c r="E39" s="47"/>
      <c r="F39" s="48">
        <f t="shared" si="3"/>
        <v>0</v>
      </c>
      <c r="G39" s="49" t="e">
        <f t="shared" si="4"/>
        <v>#DIV/0!</v>
      </c>
    </row>
    <row r="40" spans="1:7" s="39" customFormat="1" ht="13.5">
      <c r="A40" s="45" t="s">
        <v>35</v>
      </c>
      <c r="B40" s="46"/>
      <c r="C40" s="46"/>
      <c r="D40" s="46"/>
      <c r="E40" s="47"/>
      <c r="F40" s="48">
        <f t="shared" si="3"/>
        <v>0</v>
      </c>
      <c r="G40" s="49" t="e">
        <f t="shared" si="4"/>
        <v>#DIV/0!</v>
      </c>
    </row>
    <row r="41" spans="1:7" s="39" customFormat="1" ht="14.25" thickBot="1">
      <c r="A41" s="51" t="s">
        <v>36</v>
      </c>
      <c r="B41" s="52"/>
      <c r="C41" s="52"/>
      <c r="D41" s="52"/>
      <c r="E41" s="53"/>
      <c r="F41" s="54">
        <f t="shared" si="3"/>
        <v>0</v>
      </c>
      <c r="G41" s="55" t="e">
        <f t="shared" si="4"/>
        <v>#DIV/0!</v>
      </c>
    </row>
    <row r="42" spans="1:7" s="39" customFormat="1" ht="14.25" thickBot="1">
      <c r="A42" s="66"/>
      <c r="B42" s="57"/>
      <c r="C42" s="57"/>
      <c r="D42" s="58" t="s">
        <v>11</v>
      </c>
      <c r="E42" s="59">
        <f>SUM(E33:E41)</f>
        <v>0</v>
      </c>
      <c r="F42" s="60">
        <f>SUM(F33:F41)</f>
        <v>0</v>
      </c>
      <c r="G42" s="61" t="e">
        <f t="shared" si="4"/>
        <v>#DIV/0!</v>
      </c>
    </row>
    <row r="43" s="39" customFormat="1" ht="14.25" thickBot="1">
      <c r="G43" s="67"/>
    </row>
    <row r="44" spans="1:7" s="39" customFormat="1" ht="14.25" thickBot="1">
      <c r="A44" s="65" t="s">
        <v>37</v>
      </c>
      <c r="B44" s="34"/>
      <c r="C44" s="34"/>
      <c r="D44" s="35"/>
      <c r="E44" s="36" t="s">
        <v>13</v>
      </c>
      <c r="F44" s="37" t="s">
        <v>14</v>
      </c>
      <c r="G44" s="38" t="s">
        <v>15</v>
      </c>
    </row>
    <row r="45" spans="1:7" s="39" customFormat="1" ht="13.5">
      <c r="A45" s="68" t="s">
        <v>38</v>
      </c>
      <c r="B45" s="63"/>
      <c r="C45" s="63"/>
      <c r="D45" s="63"/>
      <c r="E45" s="69"/>
      <c r="F45" s="70">
        <f aca="true" t="shared" si="5" ref="F45:F59">E45*12</f>
        <v>0</v>
      </c>
      <c r="G45" s="71" t="e">
        <f aca="true" t="shared" si="6" ref="G45:G60">F45/$F$15</f>
        <v>#DIV/0!</v>
      </c>
    </row>
    <row r="46" spans="1:7" s="39" customFormat="1" ht="13.5">
      <c r="A46" s="45" t="s">
        <v>39</v>
      </c>
      <c r="B46" s="46"/>
      <c r="C46" s="46"/>
      <c r="D46" s="46"/>
      <c r="E46" s="47"/>
      <c r="F46" s="48">
        <f t="shared" si="5"/>
        <v>0</v>
      </c>
      <c r="G46" s="49" t="e">
        <f t="shared" si="6"/>
        <v>#DIV/0!</v>
      </c>
    </row>
    <row r="47" spans="1:7" s="39" customFormat="1" ht="13.5">
      <c r="A47" s="45" t="s">
        <v>40</v>
      </c>
      <c r="B47" s="46"/>
      <c r="C47" s="46"/>
      <c r="D47" s="46"/>
      <c r="E47" s="47"/>
      <c r="F47" s="48">
        <f t="shared" si="5"/>
        <v>0</v>
      </c>
      <c r="G47" s="49" t="e">
        <f t="shared" si="6"/>
        <v>#DIV/0!</v>
      </c>
    </row>
    <row r="48" spans="1:7" s="39" customFormat="1" ht="13.5">
      <c r="A48" s="45" t="s">
        <v>41</v>
      </c>
      <c r="B48" s="46"/>
      <c r="C48" s="46"/>
      <c r="D48" s="46"/>
      <c r="E48" s="47"/>
      <c r="F48" s="48">
        <f t="shared" si="5"/>
        <v>0</v>
      </c>
      <c r="G48" s="49" t="e">
        <f t="shared" si="6"/>
        <v>#DIV/0!</v>
      </c>
    </row>
    <row r="49" spans="1:7" s="39" customFormat="1" ht="13.5">
      <c r="A49" s="45" t="s">
        <v>42</v>
      </c>
      <c r="B49" s="46"/>
      <c r="C49" s="46"/>
      <c r="D49" s="46"/>
      <c r="E49" s="47"/>
      <c r="F49" s="48">
        <f t="shared" si="5"/>
        <v>0</v>
      </c>
      <c r="G49" s="49" t="e">
        <f t="shared" si="6"/>
        <v>#DIV/0!</v>
      </c>
    </row>
    <row r="50" spans="1:7" s="39" customFormat="1" ht="13.5">
      <c r="A50" s="45" t="s">
        <v>43</v>
      </c>
      <c r="B50" s="46"/>
      <c r="C50" s="46"/>
      <c r="D50" s="46"/>
      <c r="E50" s="47"/>
      <c r="F50" s="48">
        <f t="shared" si="5"/>
        <v>0</v>
      </c>
      <c r="G50" s="49" t="e">
        <f t="shared" si="6"/>
        <v>#DIV/0!</v>
      </c>
    </row>
    <row r="51" spans="1:7" s="39" customFormat="1" ht="13.5">
      <c r="A51" s="45" t="s">
        <v>44</v>
      </c>
      <c r="B51" s="46"/>
      <c r="C51" s="46"/>
      <c r="D51" s="46"/>
      <c r="E51" s="47"/>
      <c r="F51" s="48">
        <f t="shared" si="5"/>
        <v>0</v>
      </c>
      <c r="G51" s="49" t="e">
        <f t="shared" si="6"/>
        <v>#DIV/0!</v>
      </c>
    </row>
    <row r="52" spans="1:7" s="39" customFormat="1" ht="13.5">
      <c r="A52" s="45" t="s">
        <v>151</v>
      </c>
      <c r="B52" s="46"/>
      <c r="C52" s="46"/>
      <c r="D52" s="46"/>
      <c r="E52" s="47"/>
      <c r="F52" s="48">
        <f t="shared" si="5"/>
        <v>0</v>
      </c>
      <c r="G52" s="49" t="e">
        <f t="shared" si="6"/>
        <v>#DIV/0!</v>
      </c>
    </row>
    <row r="53" spans="1:7" s="39" customFormat="1" ht="13.5">
      <c r="A53" s="45" t="s">
        <v>152</v>
      </c>
      <c r="B53" s="46"/>
      <c r="C53" s="46"/>
      <c r="D53" s="46"/>
      <c r="E53" s="47"/>
      <c r="F53" s="48">
        <f t="shared" si="5"/>
        <v>0</v>
      </c>
      <c r="G53" s="49" t="e">
        <f t="shared" si="6"/>
        <v>#DIV/0!</v>
      </c>
    </row>
    <row r="54" spans="1:7" s="39" customFormat="1" ht="13.5">
      <c r="A54" s="45" t="s">
        <v>45</v>
      </c>
      <c r="B54" s="46"/>
      <c r="D54" s="72"/>
      <c r="E54" s="47"/>
      <c r="F54" s="48">
        <f t="shared" si="5"/>
        <v>0</v>
      </c>
      <c r="G54" s="49" t="e">
        <f t="shared" si="6"/>
        <v>#DIV/0!</v>
      </c>
    </row>
    <row r="55" spans="1:7" s="39" customFormat="1" ht="13.5">
      <c r="A55" s="45" t="s">
        <v>46</v>
      </c>
      <c r="B55" s="46"/>
      <c r="C55" s="46"/>
      <c r="D55" s="46"/>
      <c r="E55" s="47"/>
      <c r="F55" s="48">
        <f t="shared" si="5"/>
        <v>0</v>
      </c>
      <c r="G55" s="49" t="e">
        <f t="shared" si="6"/>
        <v>#DIV/0!</v>
      </c>
    </row>
    <row r="56" spans="1:7" s="39" customFormat="1" ht="13.5">
      <c r="A56" s="45" t="s">
        <v>47</v>
      </c>
      <c r="B56" s="46"/>
      <c r="C56" s="46"/>
      <c r="D56" s="46"/>
      <c r="E56" s="47"/>
      <c r="F56" s="48">
        <f t="shared" si="5"/>
        <v>0</v>
      </c>
      <c r="G56" s="49" t="e">
        <f t="shared" si="6"/>
        <v>#DIV/0!</v>
      </c>
    </row>
    <row r="57" spans="1:7" s="39" customFormat="1" ht="13.5">
      <c r="A57" s="45" t="s">
        <v>48</v>
      </c>
      <c r="B57" s="46"/>
      <c r="C57" s="46"/>
      <c r="D57" s="46"/>
      <c r="E57" s="47"/>
      <c r="F57" s="48">
        <f t="shared" si="5"/>
        <v>0</v>
      </c>
      <c r="G57" s="49" t="e">
        <f t="shared" si="6"/>
        <v>#DIV/0!</v>
      </c>
    </row>
    <row r="58" spans="1:7" s="39" customFormat="1" ht="13.5">
      <c r="A58" s="45" t="s">
        <v>49</v>
      </c>
      <c r="B58" s="46"/>
      <c r="C58" s="46"/>
      <c r="D58" s="46"/>
      <c r="E58" s="47"/>
      <c r="F58" s="48">
        <f t="shared" si="5"/>
        <v>0</v>
      </c>
      <c r="G58" s="49" t="e">
        <f t="shared" si="6"/>
        <v>#DIV/0!</v>
      </c>
    </row>
    <row r="59" spans="1:7" s="39" customFormat="1" ht="14.25" thickBot="1">
      <c r="A59" s="68" t="s">
        <v>50</v>
      </c>
      <c r="B59" s="63"/>
      <c r="C59" s="63"/>
      <c r="D59" s="63"/>
      <c r="E59" s="69"/>
      <c r="F59" s="70">
        <f t="shared" si="5"/>
        <v>0</v>
      </c>
      <c r="G59" s="71" t="e">
        <f t="shared" si="6"/>
        <v>#DIV/0!</v>
      </c>
    </row>
    <row r="60" spans="1:7" s="39" customFormat="1" ht="14.25" thickBot="1">
      <c r="A60" s="66"/>
      <c r="B60" s="57"/>
      <c r="C60" s="57"/>
      <c r="D60" s="58" t="s">
        <v>11</v>
      </c>
      <c r="E60" s="59">
        <f>SUM(E45:E59)</f>
        <v>0</v>
      </c>
      <c r="F60" s="60">
        <f>SUM(F45:F59)</f>
        <v>0</v>
      </c>
      <c r="G60" s="61" t="e">
        <f t="shared" si="6"/>
        <v>#DIV/0!</v>
      </c>
    </row>
    <row r="61" spans="1:7" s="39" customFormat="1" ht="24">
      <c r="A61" s="214"/>
      <c r="B61" s="214"/>
      <c r="C61" s="214"/>
      <c r="D61" s="214"/>
      <c r="E61" s="214"/>
      <c r="F61" s="214"/>
      <c r="G61" s="214"/>
    </row>
    <row r="62" s="39" customFormat="1" ht="14.25" thickBot="1">
      <c r="G62" s="67"/>
    </row>
    <row r="63" spans="1:7" s="39" customFormat="1" ht="14.25" thickBot="1">
      <c r="A63" s="73" t="s">
        <v>51</v>
      </c>
      <c r="B63" s="74"/>
      <c r="C63" s="74"/>
      <c r="D63" s="75"/>
      <c r="E63" s="76" t="s">
        <v>13</v>
      </c>
      <c r="F63" s="77" t="s">
        <v>14</v>
      </c>
      <c r="G63" s="78" t="s">
        <v>15</v>
      </c>
    </row>
    <row r="64" spans="1:7" s="39" customFormat="1" ht="13.5">
      <c r="A64" s="79" t="s">
        <v>52</v>
      </c>
      <c r="B64" s="80"/>
      <c r="C64" s="80"/>
      <c r="D64" s="80"/>
      <c r="E64" s="81"/>
      <c r="F64" s="82">
        <f aca="true" t="shared" si="7" ref="F64:F85">E64*12</f>
        <v>0</v>
      </c>
      <c r="G64" s="83" t="e">
        <f aca="true" t="shared" si="8" ref="G64:G86">F64/$F$15</f>
        <v>#DIV/0!</v>
      </c>
    </row>
    <row r="65" spans="1:7" s="39" customFormat="1" ht="13.5">
      <c r="A65" s="45" t="s">
        <v>53</v>
      </c>
      <c r="B65" s="46"/>
      <c r="C65" s="46"/>
      <c r="D65" s="46"/>
      <c r="E65" s="47"/>
      <c r="F65" s="48">
        <f t="shared" si="7"/>
        <v>0</v>
      </c>
      <c r="G65" s="49" t="e">
        <f t="shared" si="8"/>
        <v>#DIV/0!</v>
      </c>
    </row>
    <row r="66" spans="1:7" s="39" customFormat="1" ht="13.5">
      <c r="A66" s="45" t="s">
        <v>54</v>
      </c>
      <c r="B66" s="46"/>
      <c r="C66" s="46"/>
      <c r="D66" s="46"/>
      <c r="E66" s="47"/>
      <c r="F66" s="48">
        <f t="shared" si="7"/>
        <v>0</v>
      </c>
      <c r="G66" s="49" t="e">
        <f t="shared" si="8"/>
        <v>#DIV/0!</v>
      </c>
    </row>
    <row r="67" spans="1:7" s="39" customFormat="1" ht="13.5">
      <c r="A67" s="45" t="s">
        <v>55</v>
      </c>
      <c r="B67" s="46"/>
      <c r="C67" s="46"/>
      <c r="D67" s="46"/>
      <c r="E67" s="47"/>
      <c r="F67" s="48">
        <f t="shared" si="7"/>
        <v>0</v>
      </c>
      <c r="G67" s="49" t="e">
        <f t="shared" si="8"/>
        <v>#DIV/0!</v>
      </c>
    </row>
    <row r="68" spans="1:7" s="39" customFormat="1" ht="13.5">
      <c r="A68" s="45" t="s">
        <v>56</v>
      </c>
      <c r="B68" s="46"/>
      <c r="C68" s="46"/>
      <c r="D68" s="46"/>
      <c r="E68" s="47"/>
      <c r="F68" s="48">
        <f t="shared" si="7"/>
        <v>0</v>
      </c>
      <c r="G68" s="49" t="e">
        <f t="shared" si="8"/>
        <v>#DIV/0!</v>
      </c>
    </row>
    <row r="69" spans="1:7" s="39" customFormat="1" ht="13.5">
      <c r="A69" s="45" t="s">
        <v>57</v>
      </c>
      <c r="B69" s="46"/>
      <c r="C69" s="46"/>
      <c r="D69" s="46"/>
      <c r="E69" s="47"/>
      <c r="F69" s="48">
        <f t="shared" si="7"/>
        <v>0</v>
      </c>
      <c r="G69" s="49" t="e">
        <f t="shared" si="8"/>
        <v>#DIV/0!</v>
      </c>
    </row>
    <row r="70" spans="1:7" s="39" customFormat="1" ht="13.5">
      <c r="A70" s="45" t="s">
        <v>58</v>
      </c>
      <c r="B70" s="46"/>
      <c r="C70" s="46"/>
      <c r="D70" s="46"/>
      <c r="E70" s="47"/>
      <c r="F70" s="48">
        <f t="shared" si="7"/>
        <v>0</v>
      </c>
      <c r="G70" s="49" t="e">
        <f t="shared" si="8"/>
        <v>#DIV/0!</v>
      </c>
    </row>
    <row r="71" spans="1:7" s="39" customFormat="1" ht="13.5">
      <c r="A71" s="45" t="s">
        <v>59</v>
      </c>
      <c r="B71" s="46"/>
      <c r="C71" s="46"/>
      <c r="D71" s="46"/>
      <c r="E71" s="47"/>
      <c r="F71" s="48">
        <f t="shared" si="7"/>
        <v>0</v>
      </c>
      <c r="G71" s="49" t="e">
        <f t="shared" si="8"/>
        <v>#DIV/0!</v>
      </c>
    </row>
    <row r="72" spans="1:7" s="39" customFormat="1" ht="13.5">
      <c r="A72" s="45" t="s">
        <v>60</v>
      </c>
      <c r="B72" s="46"/>
      <c r="C72" s="46"/>
      <c r="D72" s="46"/>
      <c r="E72" s="47"/>
      <c r="F72" s="48">
        <f t="shared" si="7"/>
        <v>0</v>
      </c>
      <c r="G72" s="49" t="e">
        <f t="shared" si="8"/>
        <v>#DIV/0!</v>
      </c>
    </row>
    <row r="73" spans="1:7" s="39" customFormat="1" ht="13.5">
      <c r="A73" s="45" t="s">
        <v>61</v>
      </c>
      <c r="B73" s="46"/>
      <c r="C73" s="46"/>
      <c r="D73" s="46"/>
      <c r="E73" s="47"/>
      <c r="F73" s="48">
        <f t="shared" si="7"/>
        <v>0</v>
      </c>
      <c r="G73" s="49" t="e">
        <f t="shared" si="8"/>
        <v>#DIV/0!</v>
      </c>
    </row>
    <row r="74" spans="1:7" s="39" customFormat="1" ht="13.5">
      <c r="A74" s="45"/>
      <c r="B74" s="84" t="s">
        <v>62</v>
      </c>
      <c r="C74" s="46"/>
      <c r="D74" s="46"/>
      <c r="E74" s="47"/>
      <c r="F74" s="48">
        <f t="shared" si="7"/>
        <v>0</v>
      </c>
      <c r="G74" s="49" t="e">
        <f t="shared" si="8"/>
        <v>#DIV/0!</v>
      </c>
    </row>
    <row r="75" spans="1:7" s="39" customFormat="1" ht="13.5">
      <c r="A75" s="45"/>
      <c r="B75" s="85" t="s">
        <v>63</v>
      </c>
      <c r="C75" s="46"/>
      <c r="D75" s="46"/>
      <c r="E75" s="47"/>
      <c r="F75" s="48">
        <f t="shared" si="7"/>
        <v>0</v>
      </c>
      <c r="G75" s="49" t="e">
        <f t="shared" si="8"/>
        <v>#DIV/0!</v>
      </c>
    </row>
    <row r="76" spans="1:7" s="39" customFormat="1" ht="13.5">
      <c r="A76" s="45"/>
      <c r="B76" s="84" t="s">
        <v>64</v>
      </c>
      <c r="C76" s="46"/>
      <c r="D76" s="46"/>
      <c r="E76" s="47"/>
      <c r="F76" s="48">
        <f t="shared" si="7"/>
        <v>0</v>
      </c>
      <c r="G76" s="49" t="e">
        <f t="shared" si="8"/>
        <v>#DIV/0!</v>
      </c>
    </row>
    <row r="77" spans="1:7" s="39" customFormat="1" ht="13.5">
      <c r="A77" s="45"/>
      <c r="B77" s="84" t="s">
        <v>65</v>
      </c>
      <c r="C77" s="46"/>
      <c r="D77" s="46"/>
      <c r="E77" s="47"/>
      <c r="F77" s="48">
        <f t="shared" si="7"/>
        <v>0</v>
      </c>
      <c r="G77" s="49" t="e">
        <f t="shared" si="8"/>
        <v>#DIV/0!</v>
      </c>
    </row>
    <row r="78" spans="1:7" s="39" customFormat="1" ht="13.5">
      <c r="A78" s="45"/>
      <c r="B78" s="84" t="s">
        <v>66</v>
      </c>
      <c r="C78" s="46"/>
      <c r="D78" s="46"/>
      <c r="E78" s="47"/>
      <c r="F78" s="48">
        <f t="shared" si="7"/>
        <v>0</v>
      </c>
      <c r="G78" s="49" t="e">
        <f t="shared" si="8"/>
        <v>#DIV/0!</v>
      </c>
    </row>
    <row r="79" spans="1:9" s="39" customFormat="1" ht="13.5">
      <c r="A79" s="45"/>
      <c r="B79" s="84" t="s">
        <v>67</v>
      </c>
      <c r="C79" s="46"/>
      <c r="D79" s="46"/>
      <c r="E79" s="47"/>
      <c r="F79" s="48">
        <f t="shared" si="7"/>
        <v>0</v>
      </c>
      <c r="G79" s="49" t="e">
        <f t="shared" si="8"/>
        <v>#DIV/0!</v>
      </c>
      <c r="I79" s="85"/>
    </row>
    <row r="80" spans="1:9" s="39" customFormat="1" ht="13.5">
      <c r="A80" s="45"/>
      <c r="B80" s="84" t="s">
        <v>68</v>
      </c>
      <c r="C80" s="46"/>
      <c r="D80" s="46"/>
      <c r="E80" s="47"/>
      <c r="F80" s="48">
        <f t="shared" si="7"/>
        <v>0</v>
      </c>
      <c r="G80" s="49" t="e">
        <f t="shared" si="8"/>
        <v>#DIV/0!</v>
      </c>
      <c r="I80" s="85"/>
    </row>
    <row r="81" spans="1:7" s="39" customFormat="1" ht="13.5">
      <c r="A81" s="45" t="s">
        <v>69</v>
      </c>
      <c r="B81" s="46"/>
      <c r="C81" s="46"/>
      <c r="D81" s="46"/>
      <c r="E81" s="47"/>
      <c r="F81" s="48">
        <f t="shared" si="7"/>
        <v>0</v>
      </c>
      <c r="G81" s="49" t="e">
        <f t="shared" si="8"/>
        <v>#DIV/0!</v>
      </c>
    </row>
    <row r="82" spans="1:7" s="39" customFormat="1" ht="13.5">
      <c r="A82" s="45" t="s">
        <v>70</v>
      </c>
      <c r="B82" s="46"/>
      <c r="C82" s="46"/>
      <c r="D82" s="46"/>
      <c r="E82" s="47"/>
      <c r="F82" s="48">
        <f t="shared" si="7"/>
        <v>0</v>
      </c>
      <c r="G82" s="49" t="e">
        <f t="shared" si="8"/>
        <v>#DIV/0!</v>
      </c>
    </row>
    <row r="83" spans="1:7" s="39" customFormat="1" ht="13.5">
      <c r="A83" s="45"/>
      <c r="B83" s="46" t="s">
        <v>71</v>
      </c>
      <c r="C83" s="46"/>
      <c r="D83" s="46"/>
      <c r="E83" s="47"/>
      <c r="F83" s="48">
        <f t="shared" si="7"/>
        <v>0</v>
      </c>
      <c r="G83" s="49" t="e">
        <f t="shared" si="8"/>
        <v>#DIV/0!</v>
      </c>
    </row>
    <row r="84" spans="1:7" s="39" customFormat="1" ht="13.5">
      <c r="A84" s="45"/>
      <c r="B84" s="46" t="s">
        <v>72</v>
      </c>
      <c r="C84" s="46"/>
      <c r="D84" s="46"/>
      <c r="E84" s="47"/>
      <c r="F84" s="48">
        <f t="shared" si="7"/>
        <v>0</v>
      </c>
      <c r="G84" s="49" t="e">
        <f t="shared" si="8"/>
        <v>#DIV/0!</v>
      </c>
    </row>
    <row r="85" spans="1:7" s="39" customFormat="1" ht="14.25" thickBot="1">
      <c r="A85" s="86"/>
      <c r="B85" s="87" t="s">
        <v>73</v>
      </c>
      <c r="C85" s="87"/>
      <c r="D85" s="87"/>
      <c r="E85" s="88"/>
      <c r="F85" s="89">
        <f t="shared" si="7"/>
        <v>0</v>
      </c>
      <c r="G85" s="90" t="e">
        <f t="shared" si="8"/>
        <v>#DIV/0!</v>
      </c>
    </row>
    <row r="86" spans="1:7" s="39" customFormat="1" ht="14.25" thickBot="1">
      <c r="A86" s="86"/>
      <c r="B86" s="87"/>
      <c r="C86" s="87"/>
      <c r="D86" s="91" t="s">
        <v>74</v>
      </c>
      <c r="E86" s="92">
        <f>SUM(E64:E85)</f>
        <v>0</v>
      </c>
      <c r="F86" s="93">
        <f>SUM(F64:F85)</f>
        <v>0</v>
      </c>
      <c r="G86" s="94" t="e">
        <f t="shared" si="8"/>
        <v>#DIV/0!</v>
      </c>
    </row>
    <row r="87" spans="1:7" s="39" customFormat="1" ht="13.5">
      <c r="A87" s="63"/>
      <c r="B87" s="63"/>
      <c r="C87" s="63"/>
      <c r="D87" s="95"/>
      <c r="E87" s="96"/>
      <c r="F87" s="96"/>
      <c r="G87" s="97"/>
    </row>
    <row r="88" spans="1:7" s="39" customFormat="1" ht="13.5">
      <c r="A88" s="63"/>
      <c r="B88" s="63"/>
      <c r="C88" s="63"/>
      <c r="D88" s="95"/>
      <c r="E88" s="96"/>
      <c r="F88" s="96"/>
      <c r="G88" s="97"/>
    </row>
    <row r="89" spans="1:7" ht="17.25">
      <c r="A89" s="63"/>
      <c r="B89" s="63"/>
      <c r="C89" s="63"/>
      <c r="D89" s="95"/>
      <c r="E89" s="96"/>
      <c r="F89" s="96"/>
      <c r="G89" s="97"/>
    </row>
    <row r="90" spans="1:7" ht="18" thickBot="1">
      <c r="A90" s="63"/>
      <c r="B90" s="63"/>
      <c r="C90" s="63"/>
      <c r="D90" s="62"/>
      <c r="E90" s="63"/>
      <c r="F90" s="63"/>
      <c r="G90" s="64"/>
    </row>
    <row r="91" spans="1:7" ht="18" thickBot="1">
      <c r="A91" s="98"/>
      <c r="B91" s="99"/>
      <c r="C91" s="100" t="str">
        <f>$D$7</f>
        <v>Monsieur</v>
      </c>
      <c r="D91" s="100" t="str">
        <f>$E$7</f>
        <v>Madame</v>
      </c>
      <c r="E91" s="101" t="s">
        <v>75</v>
      </c>
      <c r="F91" s="102" t="s">
        <v>76</v>
      </c>
      <c r="G91" s="103" t="s">
        <v>15</v>
      </c>
    </row>
    <row r="92" spans="1:9" ht="19.5" thickBot="1">
      <c r="A92" s="104" t="s">
        <v>77</v>
      </c>
      <c r="B92" s="25"/>
      <c r="C92" s="105">
        <f>D15</f>
        <v>0</v>
      </c>
      <c r="D92" s="105">
        <f>E15</f>
        <v>0</v>
      </c>
      <c r="E92" s="106">
        <f>(F92/12)</f>
        <v>0</v>
      </c>
      <c r="F92" s="105">
        <f>SUM(C92:D92)</f>
        <v>0</v>
      </c>
      <c r="G92" s="107" t="e">
        <f>F92/$F$15</f>
        <v>#DIV/0!</v>
      </c>
      <c r="I92" s="213"/>
    </row>
    <row r="93" spans="1:7" ht="19.5" thickBot="1">
      <c r="A93" s="108"/>
      <c r="B93" s="109"/>
      <c r="C93" s="109"/>
      <c r="D93" s="110"/>
      <c r="E93" s="111" t="s">
        <v>75</v>
      </c>
      <c r="F93" s="111" t="s">
        <v>78</v>
      </c>
      <c r="G93" s="112" t="s">
        <v>78</v>
      </c>
    </row>
    <row r="94" spans="1:7" ht="19.5" thickBot="1">
      <c r="A94" s="104" t="s">
        <v>79</v>
      </c>
      <c r="B94" s="113"/>
      <c r="C94" s="113"/>
      <c r="D94" s="114"/>
      <c r="E94" s="105">
        <f>SUM(E30+E42+E60+E86)</f>
        <v>0</v>
      </c>
      <c r="F94" s="105">
        <f>SUM(F30+F42+F60+F86)</f>
        <v>0</v>
      </c>
      <c r="G94" s="115" t="e">
        <f>SUM(G30+G42+G60+G86)</f>
        <v>#DIV/0!</v>
      </c>
    </row>
    <row r="95" spans="1:7" ht="18" thickBot="1">
      <c r="A95" s="116" t="s">
        <v>80</v>
      </c>
      <c r="B95" s="117"/>
      <c r="C95" s="117"/>
      <c r="D95" s="117"/>
      <c r="E95" s="118"/>
      <c r="F95" s="118"/>
      <c r="G95" s="119"/>
    </row>
    <row r="96" spans="1:7" ht="19.5" thickBot="1">
      <c r="A96" s="120" t="s">
        <v>81</v>
      </c>
      <c r="B96" s="117"/>
      <c r="C96" s="117"/>
      <c r="D96" s="121"/>
      <c r="E96" s="122">
        <f>F96/12</f>
        <v>0</v>
      </c>
      <c r="F96" s="123">
        <f>SUM(F92-F94)</f>
        <v>0</v>
      </c>
      <c r="G96" s="124" t="e">
        <f>SUM(G92-G94)</f>
        <v>#DIV/0!</v>
      </c>
    </row>
    <row r="100" ht="17.25">
      <c r="B100" s="1" t="s">
        <v>82</v>
      </c>
    </row>
    <row r="101" ht="17.25">
      <c r="B101" s="1" t="s">
        <v>83</v>
      </c>
    </row>
    <row r="103" spans="2:7" ht="18.75">
      <c r="B103" s="125" t="s">
        <v>84</v>
      </c>
      <c r="C103" s="126"/>
      <c r="D103" s="126"/>
      <c r="E103" s="126"/>
      <c r="F103" s="126"/>
      <c r="G103" s="126"/>
    </row>
    <row r="104" ht="18.75">
      <c r="B104" s="127"/>
    </row>
    <row r="105" spans="3:7" ht="17.25">
      <c r="C105" s="32"/>
      <c r="D105" s="128" t="s">
        <v>85</v>
      </c>
      <c r="E105" s="129" t="s">
        <v>86</v>
      </c>
      <c r="G105" s="1" t="s">
        <v>87</v>
      </c>
    </row>
    <row r="106" spans="2:7" ht="17.25">
      <c r="B106" s="32" t="s">
        <v>88</v>
      </c>
      <c r="C106" s="32"/>
      <c r="D106" s="130" t="s">
        <v>89</v>
      </c>
      <c r="E106" s="131" t="s">
        <v>90</v>
      </c>
      <c r="G106" s="132" t="e">
        <f>G45</f>
        <v>#DIV/0!</v>
      </c>
    </row>
    <row r="107" spans="2:7" ht="17.25">
      <c r="B107" s="1" t="s">
        <v>91</v>
      </c>
      <c r="D107" s="133" t="s">
        <v>92</v>
      </c>
      <c r="E107" s="131" t="s">
        <v>93</v>
      </c>
      <c r="G107" s="132" t="e">
        <f>G18+G19+G20+G21+G24+G27+G28+G29</f>
        <v>#DIV/0!</v>
      </c>
    </row>
    <row r="108" spans="2:7" ht="17.25">
      <c r="B108" s="1" t="s">
        <v>94</v>
      </c>
      <c r="D108" s="134">
        <v>0.1</v>
      </c>
      <c r="E108" s="131" t="s">
        <v>95</v>
      </c>
      <c r="G108" s="132" t="e">
        <f>G34+G35+G36+G38+G39+G40+G41</f>
        <v>#DIV/0!</v>
      </c>
    </row>
    <row r="109" spans="2:7" ht="17.25">
      <c r="B109" s="1" t="s">
        <v>96</v>
      </c>
      <c r="D109" s="133" t="s">
        <v>97</v>
      </c>
      <c r="E109" s="131" t="s">
        <v>98</v>
      </c>
      <c r="G109" s="132" t="e">
        <f>G46+G47</f>
        <v>#DIV/0!</v>
      </c>
    </row>
    <row r="110" spans="2:7" ht="17.25">
      <c r="B110" s="1" t="s">
        <v>99</v>
      </c>
      <c r="D110" s="134">
        <v>0.1</v>
      </c>
      <c r="E110" s="131" t="s">
        <v>98</v>
      </c>
      <c r="G110" s="132" t="e">
        <f>G25+G37+G68+G69+G70+G71+G72+G81</f>
        <v>#DIV/0!</v>
      </c>
    </row>
    <row r="111" spans="2:7" ht="17.25">
      <c r="B111" s="1" t="s">
        <v>100</v>
      </c>
      <c r="D111" s="133"/>
      <c r="E111" s="131" t="s">
        <v>98</v>
      </c>
      <c r="G111" s="132" t="e">
        <f>G55+G56+G52+G54</f>
        <v>#DIV/0!</v>
      </c>
    </row>
    <row r="112" spans="2:7" ht="17.25">
      <c r="B112" s="1" t="s">
        <v>101</v>
      </c>
      <c r="D112" s="133" t="s">
        <v>102</v>
      </c>
      <c r="E112" s="131" t="s">
        <v>98</v>
      </c>
      <c r="G112" s="132" t="e">
        <f>G55</f>
        <v>#DIV/0!</v>
      </c>
    </row>
    <row r="113" spans="2:7" ht="17.25">
      <c r="B113" s="1" t="s">
        <v>103</v>
      </c>
      <c r="D113" s="134">
        <v>0.1</v>
      </c>
      <c r="E113" s="135">
        <v>0.3</v>
      </c>
      <c r="G113" s="132" t="e">
        <f>G74+G75+G76+G77</f>
        <v>#DIV/0!</v>
      </c>
    </row>
    <row r="114" ht="17.25">
      <c r="C114" s="136"/>
    </row>
    <row r="115" ht="17.25">
      <c r="C115" s="136"/>
    </row>
    <row r="116" ht="17.25">
      <c r="A116" s="32"/>
    </row>
  </sheetData>
  <sheetProtection/>
  <mergeCells count="8">
    <mergeCell ref="A61:G61"/>
    <mergeCell ref="C3:D3"/>
    <mergeCell ref="C4:D4"/>
    <mergeCell ref="A1:G1"/>
    <mergeCell ref="A3:B3"/>
    <mergeCell ref="E3:F3"/>
    <mergeCell ref="A4:B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="70" zoomScaleNormal="70" zoomScalePageLayoutView="0" workbookViewId="0" topLeftCell="A1">
      <selection activeCell="A1" sqref="A1:F1"/>
    </sheetView>
  </sheetViews>
  <sheetFormatPr defaultColWidth="16.00390625" defaultRowHeight="15"/>
  <cols>
    <col min="1" max="1" width="17.421875" style="138" customWidth="1"/>
    <col min="2" max="2" width="14.57421875" style="138" customWidth="1"/>
    <col min="3" max="3" width="18.140625" style="138" customWidth="1"/>
    <col min="4" max="4" width="20.140625" style="138" customWidth="1"/>
    <col min="5" max="5" width="17.140625" style="138" customWidth="1"/>
    <col min="6" max="6" width="18.57421875" style="138" customWidth="1"/>
    <col min="7" max="7" width="22.140625" style="137" bestFit="1" customWidth="1"/>
    <col min="8" max="8" width="18.140625" style="138" bestFit="1" customWidth="1"/>
    <col min="9" max="16384" width="16.00390625" style="138" customWidth="1"/>
  </cols>
  <sheetData>
    <row r="1" spans="1:6" ht="24.75">
      <c r="A1" s="214" t="s">
        <v>140</v>
      </c>
      <c r="B1" s="214"/>
      <c r="C1" s="214"/>
      <c r="D1" s="214"/>
      <c r="E1" s="214"/>
      <c r="F1" s="214"/>
    </row>
    <row r="2" spans="3:4" ht="19.5">
      <c r="C2" s="209" t="s">
        <v>141</v>
      </c>
      <c r="D2" s="208"/>
    </row>
    <row r="3" spans="1:7" ht="20.25" thickBot="1">
      <c r="A3" s="139" t="s">
        <v>104</v>
      </c>
      <c r="B3" s="140"/>
      <c r="C3" s="140"/>
      <c r="D3" s="141" t="str">
        <f>Budget!C3</f>
        <v>Monsieur</v>
      </c>
      <c r="E3" s="141" t="str">
        <f>Budget!E3</f>
        <v>Madame</v>
      </c>
      <c r="F3" s="142" t="s">
        <v>3</v>
      </c>
      <c r="G3" s="143"/>
    </row>
    <row r="4" spans="1:7" ht="19.5">
      <c r="A4" s="144" t="s">
        <v>105</v>
      </c>
      <c r="B4" s="145"/>
      <c r="C4" s="145"/>
      <c r="D4" s="146"/>
      <c r="E4" s="146"/>
      <c r="F4" s="147">
        <f aca="true" t="shared" si="0" ref="F4:F11">SUM(D4:E4)</f>
        <v>0</v>
      </c>
      <c r="G4" s="148"/>
    </row>
    <row r="5" spans="1:7" ht="19.5">
      <c r="A5" s="149" t="s">
        <v>106</v>
      </c>
      <c r="B5" s="14"/>
      <c r="C5" s="14"/>
      <c r="D5" s="150"/>
      <c r="E5" s="150"/>
      <c r="F5" s="151">
        <f t="shared" si="0"/>
        <v>0</v>
      </c>
      <c r="G5" s="143"/>
    </row>
    <row r="6" spans="1:6" ht="19.5">
      <c r="A6" s="149" t="s">
        <v>107</v>
      </c>
      <c r="B6" s="14"/>
      <c r="C6" s="14"/>
      <c r="D6" s="150"/>
      <c r="E6" s="150"/>
      <c r="F6" s="151">
        <f t="shared" si="0"/>
        <v>0</v>
      </c>
    </row>
    <row r="7" spans="1:6" ht="19.5">
      <c r="A7" s="149" t="s">
        <v>108</v>
      </c>
      <c r="B7" s="152"/>
      <c r="C7" s="14"/>
      <c r="D7" s="150"/>
      <c r="E7" s="150"/>
      <c r="F7" s="151">
        <f t="shared" si="0"/>
        <v>0</v>
      </c>
    </row>
    <row r="8" spans="1:6" ht="19.5">
      <c r="A8" s="149" t="s">
        <v>109</v>
      </c>
      <c r="B8" s="152"/>
      <c r="C8" s="14"/>
      <c r="D8" s="150"/>
      <c r="E8" s="150"/>
      <c r="F8" s="151">
        <f t="shared" si="0"/>
        <v>0</v>
      </c>
    </row>
    <row r="9" spans="1:6" ht="19.5">
      <c r="A9" s="149" t="s">
        <v>110</v>
      </c>
      <c r="B9" s="14"/>
      <c r="C9" s="14"/>
      <c r="D9" s="150"/>
      <c r="E9" s="150"/>
      <c r="F9" s="151">
        <f t="shared" si="0"/>
        <v>0</v>
      </c>
    </row>
    <row r="10" spans="1:6" ht="19.5">
      <c r="A10" s="149" t="s">
        <v>111</v>
      </c>
      <c r="B10" s="14"/>
      <c r="C10" s="14"/>
      <c r="D10" s="150"/>
      <c r="E10" s="150"/>
      <c r="F10" s="151">
        <f t="shared" si="0"/>
        <v>0</v>
      </c>
    </row>
    <row r="11" spans="1:6" ht="19.5">
      <c r="A11" s="153" t="s">
        <v>112</v>
      </c>
      <c r="B11" s="154"/>
      <c r="C11" s="154"/>
      <c r="D11" s="155"/>
      <c r="E11" s="155"/>
      <c r="F11" s="156">
        <f t="shared" si="0"/>
        <v>0</v>
      </c>
    </row>
    <row r="12" spans="1:6" ht="20.25" thickBot="1">
      <c r="A12" s="157"/>
      <c r="B12" s="158"/>
      <c r="C12" s="159" t="s">
        <v>11</v>
      </c>
      <c r="D12" s="160">
        <f>SUM(D4:D11)</f>
        <v>0</v>
      </c>
      <c r="E12" s="161">
        <f>SUM(E4:E11)</f>
        <v>0</v>
      </c>
      <c r="F12" s="162">
        <f>SUM(F4:F11)</f>
        <v>0</v>
      </c>
    </row>
    <row r="13" spans="1:6" ht="19.5">
      <c r="A13" s="32"/>
      <c r="B13" s="32"/>
      <c r="C13" s="32"/>
      <c r="D13" s="163"/>
      <c r="E13" s="164"/>
      <c r="F13" s="32"/>
    </row>
    <row r="14" spans="1:6" ht="20.25" thickBot="1">
      <c r="A14" s="32"/>
      <c r="B14" s="32"/>
      <c r="C14" s="32"/>
      <c r="D14" s="32"/>
      <c r="E14" s="32"/>
      <c r="F14" s="32"/>
    </row>
    <row r="15" spans="1:6" ht="20.25" thickBot="1">
      <c r="A15" s="3" t="s">
        <v>113</v>
      </c>
      <c r="B15" s="165"/>
      <c r="C15" s="165"/>
      <c r="D15" s="166" t="str">
        <f>D3</f>
        <v>Monsieur</v>
      </c>
      <c r="E15" s="166" t="str">
        <f>E3</f>
        <v>Madame</v>
      </c>
      <c r="F15" s="167" t="s">
        <v>3</v>
      </c>
    </row>
    <row r="16" spans="1:6" ht="19.5">
      <c r="A16" s="168" t="s">
        <v>114</v>
      </c>
      <c r="B16" s="145"/>
      <c r="C16" s="145"/>
      <c r="D16" s="146">
        <v>0</v>
      </c>
      <c r="E16" s="146">
        <v>0</v>
      </c>
      <c r="F16" s="169">
        <f>SUM(D16:E16)</f>
        <v>0</v>
      </c>
    </row>
    <row r="17" spans="1:6" ht="19.5">
      <c r="A17" s="13" t="s">
        <v>115</v>
      </c>
      <c r="B17" s="14"/>
      <c r="C17" s="14"/>
      <c r="D17" s="150">
        <v>0</v>
      </c>
      <c r="E17" s="150">
        <v>0</v>
      </c>
      <c r="F17" s="170">
        <f>SUM(D17:E17)</f>
        <v>0</v>
      </c>
    </row>
    <row r="18" spans="1:6" ht="20.25" thickBot="1">
      <c r="A18" s="171" t="s">
        <v>116</v>
      </c>
      <c r="B18" s="172"/>
      <c r="C18" s="172"/>
      <c r="D18" s="173">
        <v>0</v>
      </c>
      <c r="E18" s="173">
        <v>0</v>
      </c>
      <c r="F18" s="174">
        <f>SUM(D18:E18)</f>
        <v>0</v>
      </c>
    </row>
    <row r="19" spans="1:6" ht="20.25" thickBot="1">
      <c r="A19" s="157"/>
      <c r="B19" s="158"/>
      <c r="C19" s="159" t="s">
        <v>11</v>
      </c>
      <c r="D19" s="160">
        <f>SUM(D16:D18)</f>
        <v>0</v>
      </c>
      <c r="E19" s="161">
        <f>SUM(E16:E18)</f>
        <v>0</v>
      </c>
      <c r="F19" s="175">
        <f>SUM(F16:F18)</f>
        <v>0</v>
      </c>
    </row>
    <row r="20" spans="1:6" ht="19.5">
      <c r="A20" s="32"/>
      <c r="B20" s="32"/>
      <c r="C20" s="32"/>
      <c r="D20" s="163"/>
      <c r="E20" s="32"/>
      <c r="F20" s="32"/>
    </row>
    <row r="21" spans="1:6" ht="20.25" thickBot="1">
      <c r="A21" s="32"/>
      <c r="B21" s="32"/>
      <c r="C21" s="32"/>
      <c r="D21" s="32"/>
      <c r="E21" s="32"/>
      <c r="F21" s="32"/>
    </row>
    <row r="22" spans="1:6" ht="20.25" thickBot="1">
      <c r="A22" s="3" t="s">
        <v>117</v>
      </c>
      <c r="B22" s="165"/>
      <c r="C22" s="165"/>
      <c r="D22" s="166" t="str">
        <f>D3</f>
        <v>Monsieur</v>
      </c>
      <c r="E22" s="166" t="str">
        <f>E3</f>
        <v>Madame</v>
      </c>
      <c r="F22" s="167" t="s">
        <v>3</v>
      </c>
    </row>
    <row r="23" spans="1:6" ht="19.5">
      <c r="A23" s="168" t="s">
        <v>118</v>
      </c>
      <c r="B23" s="145"/>
      <c r="C23" s="145"/>
      <c r="D23" s="146"/>
      <c r="E23" s="146"/>
      <c r="F23" s="176">
        <f aca="true" t="shared" si="1" ref="F23:F29">SUM(D23:E23)</f>
        <v>0</v>
      </c>
    </row>
    <row r="24" spans="1:8" ht="19.5">
      <c r="A24" s="13" t="s">
        <v>119</v>
      </c>
      <c r="B24" s="152"/>
      <c r="C24" s="14"/>
      <c r="D24" s="150"/>
      <c r="E24" s="150"/>
      <c r="F24" s="177">
        <f t="shared" si="1"/>
        <v>0</v>
      </c>
      <c r="H24" s="178"/>
    </row>
    <row r="25" spans="1:6" ht="19.5">
      <c r="A25" s="13" t="s">
        <v>120</v>
      </c>
      <c r="B25" s="14"/>
      <c r="C25" s="14"/>
      <c r="D25" s="150"/>
      <c r="E25" s="150"/>
      <c r="F25" s="177">
        <f t="shared" si="1"/>
        <v>0</v>
      </c>
    </row>
    <row r="26" spans="1:6" ht="19.5">
      <c r="A26" s="13" t="s">
        <v>121</v>
      </c>
      <c r="B26" s="14"/>
      <c r="C26" s="14"/>
      <c r="D26" s="150"/>
      <c r="E26" s="150"/>
      <c r="F26" s="177">
        <f t="shared" si="1"/>
        <v>0</v>
      </c>
    </row>
    <row r="27" spans="1:6" ht="19.5">
      <c r="A27" s="13" t="s">
        <v>122</v>
      </c>
      <c r="B27" s="14"/>
      <c r="C27" s="14"/>
      <c r="D27" s="150"/>
      <c r="E27" s="150"/>
      <c r="F27" s="177">
        <f t="shared" si="1"/>
        <v>0</v>
      </c>
    </row>
    <row r="28" spans="1:6" ht="19.5">
      <c r="A28" s="13" t="s">
        <v>123</v>
      </c>
      <c r="B28" s="14"/>
      <c r="C28" s="14"/>
      <c r="D28" s="150"/>
      <c r="E28" s="150"/>
      <c r="F28" s="177">
        <f t="shared" si="1"/>
        <v>0</v>
      </c>
    </row>
    <row r="29" spans="1:6" ht="20.25" thickBot="1">
      <c r="A29" s="171" t="s">
        <v>124</v>
      </c>
      <c r="B29" s="172"/>
      <c r="C29" s="172"/>
      <c r="D29" s="173"/>
      <c r="E29" s="173"/>
      <c r="F29" s="179">
        <f t="shared" si="1"/>
        <v>0</v>
      </c>
    </row>
    <row r="30" spans="1:6" ht="20.25" thickBot="1">
      <c r="A30" s="157"/>
      <c r="B30" s="158"/>
      <c r="C30" s="159" t="s">
        <v>11</v>
      </c>
      <c r="D30" s="160">
        <f>SUM(D23:D29)</f>
        <v>0</v>
      </c>
      <c r="E30" s="161">
        <f>SUM(E23:E29)</f>
        <v>0</v>
      </c>
      <c r="F30" s="175">
        <f>SUM(F23:F29)</f>
        <v>0</v>
      </c>
    </row>
    <row r="31" spans="1:6" ht="24.75">
      <c r="A31" s="214"/>
      <c r="B31" s="214"/>
      <c r="C31" s="214"/>
      <c r="D31" s="214"/>
      <c r="E31" s="214"/>
      <c r="F31" s="214"/>
    </row>
    <row r="32" spans="1:6" ht="20.25" thickBot="1">
      <c r="A32" s="32"/>
      <c r="B32" s="32"/>
      <c r="C32" s="32"/>
      <c r="D32" s="32"/>
      <c r="E32" s="32"/>
      <c r="F32" s="32"/>
    </row>
    <row r="33" spans="1:6" ht="20.25" thickBot="1">
      <c r="A33" s="3" t="s">
        <v>125</v>
      </c>
      <c r="B33" s="165"/>
      <c r="C33" s="165"/>
      <c r="D33" s="166" t="str">
        <f>D3</f>
        <v>Monsieur</v>
      </c>
      <c r="E33" s="166" t="str">
        <f>E3</f>
        <v>Madame</v>
      </c>
      <c r="F33" s="167" t="s">
        <v>3</v>
      </c>
    </row>
    <row r="34" spans="1:6" ht="19.5">
      <c r="A34" s="168" t="s">
        <v>126</v>
      </c>
      <c r="B34" s="145"/>
      <c r="C34" s="145"/>
      <c r="D34" s="146"/>
      <c r="E34" s="146"/>
      <c r="F34" s="169">
        <f aca="true" t="shared" si="2" ref="F34:F40">SUM(D34:E34)</f>
        <v>0</v>
      </c>
    </row>
    <row r="35" spans="1:6" ht="19.5">
      <c r="A35" s="13" t="s">
        <v>127</v>
      </c>
      <c r="B35" s="152"/>
      <c r="C35" s="14"/>
      <c r="D35" s="150"/>
      <c r="E35" s="150"/>
      <c r="F35" s="170">
        <f t="shared" si="2"/>
        <v>0</v>
      </c>
    </row>
    <row r="36" spans="1:6" ht="19.5">
      <c r="A36" s="13" t="s">
        <v>128</v>
      </c>
      <c r="B36" s="14"/>
      <c r="C36" s="14"/>
      <c r="D36" s="150"/>
      <c r="E36" s="150"/>
      <c r="F36" s="170">
        <f t="shared" si="2"/>
        <v>0</v>
      </c>
    </row>
    <row r="37" spans="1:6" ht="19.5">
      <c r="A37" s="13" t="s">
        <v>129</v>
      </c>
      <c r="B37" s="14"/>
      <c r="C37" s="14"/>
      <c r="D37" s="150"/>
      <c r="E37" s="150"/>
      <c r="F37" s="170">
        <f t="shared" si="2"/>
        <v>0</v>
      </c>
    </row>
    <row r="38" spans="1:6" ht="19.5">
      <c r="A38" s="13" t="s">
        <v>130</v>
      </c>
      <c r="B38" s="14"/>
      <c r="C38" s="14"/>
      <c r="D38" s="150"/>
      <c r="E38" s="150"/>
      <c r="F38" s="170">
        <f t="shared" si="2"/>
        <v>0</v>
      </c>
    </row>
    <row r="39" spans="1:6" ht="20.25" thickBot="1">
      <c r="A39" s="171" t="s">
        <v>131</v>
      </c>
      <c r="B39" s="172"/>
      <c r="C39" s="172"/>
      <c r="D39" s="173"/>
      <c r="E39" s="173"/>
      <c r="F39" s="174">
        <f t="shared" si="2"/>
        <v>0</v>
      </c>
    </row>
    <row r="40" spans="1:6" ht="20.25" thickBot="1">
      <c r="A40" s="157"/>
      <c r="B40" s="158"/>
      <c r="C40" s="159" t="s">
        <v>11</v>
      </c>
      <c r="D40" s="180">
        <f>SUM(D34:D39)</f>
        <v>0</v>
      </c>
      <c r="E40" s="181">
        <f>SUM(E34:E39)</f>
        <v>0</v>
      </c>
      <c r="F40" s="162">
        <f t="shared" si="2"/>
        <v>0</v>
      </c>
    </row>
    <row r="41" spans="1:6" ht="19.5">
      <c r="A41" s="32"/>
      <c r="B41" s="32"/>
      <c r="C41" s="32"/>
      <c r="D41" s="32"/>
      <c r="E41" s="164"/>
      <c r="F41" s="32"/>
    </row>
    <row r="42" spans="1:6" ht="20.25" thickBot="1">
      <c r="A42" s="32"/>
      <c r="B42" s="32"/>
      <c r="C42" s="32"/>
      <c r="D42" s="32"/>
      <c r="E42" s="32"/>
      <c r="F42" s="32"/>
    </row>
    <row r="43" spans="1:6" ht="21" thickBot="1">
      <c r="A43" s="108" t="s">
        <v>132</v>
      </c>
      <c r="B43" s="26"/>
      <c r="C43" s="26"/>
      <c r="D43" s="182">
        <f>SUM(D12+D19+D30+D40)</f>
        <v>0</v>
      </c>
      <c r="E43" s="182">
        <f>SUM(E12+E19+E30+E40)</f>
        <v>0</v>
      </c>
      <c r="F43" s="183">
        <f>SUM(F12+F19+F30+F40)</f>
        <v>0</v>
      </c>
    </row>
    <row r="44" spans="1:6" ht="21" thickBot="1">
      <c r="A44" s="184"/>
      <c r="B44" s="185"/>
      <c r="C44" s="185"/>
      <c r="D44" s="185"/>
      <c r="E44" s="185"/>
      <c r="F44" s="185"/>
    </row>
    <row r="45" spans="1:6" ht="20.25" thickBot="1">
      <c r="A45" s="3" t="s">
        <v>133</v>
      </c>
      <c r="B45" s="165"/>
      <c r="C45" s="165"/>
      <c r="D45" s="166" t="str">
        <f>D3</f>
        <v>Monsieur</v>
      </c>
      <c r="E45" s="166" t="str">
        <f>E3</f>
        <v>Madame</v>
      </c>
      <c r="F45" s="167" t="s">
        <v>3</v>
      </c>
    </row>
    <row r="46" spans="1:6" ht="19.5">
      <c r="A46" s="168" t="s">
        <v>150</v>
      </c>
      <c r="B46" s="145"/>
      <c r="C46" s="212" t="s">
        <v>134</v>
      </c>
      <c r="D46" s="146"/>
      <c r="E46" s="146"/>
      <c r="F46" s="169">
        <f>SUM(D46:E46)</f>
        <v>0</v>
      </c>
    </row>
    <row r="47" spans="1:6" ht="19.5">
      <c r="A47" s="206" t="s">
        <v>142</v>
      </c>
      <c r="B47" s="207"/>
      <c r="C47" s="207"/>
      <c r="D47" s="210"/>
      <c r="E47" s="210"/>
      <c r="F47" s="211"/>
    </row>
    <row r="48" spans="1:6" ht="19.5">
      <c r="A48" s="206" t="s">
        <v>143</v>
      </c>
      <c r="B48" s="207"/>
      <c r="C48" s="207"/>
      <c r="D48" s="210"/>
      <c r="E48" s="210"/>
      <c r="F48" s="211"/>
    </row>
    <row r="49" spans="1:6" ht="19.5">
      <c r="A49" s="206" t="s">
        <v>144</v>
      </c>
      <c r="B49" s="207"/>
      <c r="C49" s="207"/>
      <c r="D49" s="210"/>
      <c r="E49" s="210"/>
      <c r="F49" s="211"/>
    </row>
    <row r="50" spans="1:6" ht="19.5">
      <c r="A50" s="206" t="s">
        <v>145</v>
      </c>
      <c r="B50" s="207"/>
      <c r="C50" s="207"/>
      <c r="D50" s="210"/>
      <c r="E50" s="210"/>
      <c r="F50" s="211"/>
    </row>
    <row r="51" spans="1:6" ht="19.5">
      <c r="A51" s="206" t="s">
        <v>146</v>
      </c>
      <c r="B51" s="207"/>
      <c r="C51" s="207"/>
      <c r="D51" s="210"/>
      <c r="E51" s="210"/>
      <c r="F51" s="211"/>
    </row>
    <row r="52" spans="1:6" ht="19.5">
      <c r="A52" s="13" t="s">
        <v>147</v>
      </c>
      <c r="B52" s="14"/>
      <c r="C52" s="186" t="s">
        <v>134</v>
      </c>
      <c r="D52" s="150"/>
      <c r="E52" s="150"/>
      <c r="F52" s="170">
        <f>SUM(D52:E52)</f>
        <v>0</v>
      </c>
    </row>
    <row r="53" spans="1:6" ht="19.5">
      <c r="A53" s="13" t="s">
        <v>148</v>
      </c>
      <c r="B53" s="14"/>
      <c r="C53" s="186" t="s">
        <v>134</v>
      </c>
      <c r="D53" s="150"/>
      <c r="E53" s="150"/>
      <c r="F53" s="170">
        <f>SUM(D53:E53)</f>
        <v>0</v>
      </c>
    </row>
    <row r="54" spans="1:6" ht="20.25" thickBot="1">
      <c r="A54" s="171" t="s">
        <v>149</v>
      </c>
      <c r="B54" s="172"/>
      <c r="C54" s="187" t="s">
        <v>134</v>
      </c>
      <c r="D54" s="173"/>
      <c r="E54" s="173"/>
      <c r="F54" s="174">
        <f>SUM(D54:E54)</f>
        <v>0</v>
      </c>
    </row>
    <row r="55" spans="1:6" ht="20.25" thickBot="1">
      <c r="A55" s="157"/>
      <c r="B55" s="158"/>
      <c r="C55" s="159" t="s">
        <v>11</v>
      </c>
      <c r="D55" s="160">
        <f>SUM(D46:D54)</f>
        <v>0</v>
      </c>
      <c r="E55" s="161">
        <f>SUM(E46:E54)</f>
        <v>0</v>
      </c>
      <c r="F55" s="175">
        <f>SUM(D55:E55)</f>
        <v>0</v>
      </c>
    </row>
    <row r="56" spans="1:6" ht="19.5">
      <c r="A56" s="32"/>
      <c r="B56" s="32"/>
      <c r="C56" s="32"/>
      <c r="D56" s="32"/>
      <c r="E56" s="32"/>
      <c r="F56" s="32"/>
    </row>
    <row r="57" spans="1:6" ht="19.5">
      <c r="A57" s="32"/>
      <c r="B57" s="32"/>
      <c r="C57" s="32"/>
      <c r="D57" s="32"/>
      <c r="E57" s="32"/>
      <c r="F57" s="32"/>
    </row>
    <row r="58" spans="1:6" ht="19.5">
      <c r="A58" s="32"/>
      <c r="B58" s="32"/>
      <c r="C58" s="32"/>
      <c r="D58" s="32"/>
      <c r="E58" s="32"/>
      <c r="F58" s="32"/>
    </row>
    <row r="59" spans="1:6" ht="20.25" thickBot="1">
      <c r="A59" s="32"/>
      <c r="B59" s="32"/>
      <c r="C59" s="32"/>
      <c r="D59" s="32"/>
      <c r="E59" s="32"/>
      <c r="F59" s="32"/>
    </row>
    <row r="60" spans="1:6" ht="21" thickBot="1">
      <c r="A60" s="188" t="s">
        <v>132</v>
      </c>
      <c r="B60" s="189"/>
      <c r="C60" s="189"/>
      <c r="D60" s="190">
        <f>D43</f>
        <v>0</v>
      </c>
      <c r="E60" s="190">
        <f>E43</f>
        <v>0</v>
      </c>
      <c r="F60" s="191">
        <f>F43</f>
        <v>0</v>
      </c>
    </row>
    <row r="61" spans="1:6" ht="21" thickBot="1">
      <c r="A61" s="192" t="s">
        <v>135</v>
      </c>
      <c r="B61" s="26"/>
      <c r="C61" s="26"/>
      <c r="D61" s="182">
        <f>D55</f>
        <v>0</v>
      </c>
      <c r="E61" s="182">
        <f>E55</f>
        <v>0</v>
      </c>
      <c r="F61" s="183">
        <f>F55</f>
        <v>0</v>
      </c>
    </row>
    <row r="62" spans="1:6" ht="19.5">
      <c r="A62" s="193" t="s">
        <v>136</v>
      </c>
      <c r="B62" s="185"/>
      <c r="C62" s="185"/>
      <c r="D62" s="185"/>
      <c r="E62" s="185"/>
      <c r="F62" s="194"/>
    </row>
    <row r="63" spans="1:6" ht="21" thickBot="1">
      <c r="A63" s="195" t="s">
        <v>137</v>
      </c>
      <c r="B63" s="196"/>
      <c r="C63" s="196"/>
      <c r="D63" s="197">
        <f>D60-D61</f>
        <v>0</v>
      </c>
      <c r="E63" s="197">
        <f>E60-E61</f>
        <v>0</v>
      </c>
      <c r="F63" s="198">
        <f>F60-F61</f>
        <v>0</v>
      </c>
    </row>
    <row r="64" ht="19.5">
      <c r="G64" s="199"/>
    </row>
    <row r="65" ht="19.5">
      <c r="G65" s="199"/>
    </row>
    <row r="68" spans="1:7" s="201" customFormat="1" ht="19.5">
      <c r="A68" s="138"/>
      <c r="B68" s="138"/>
      <c r="C68" s="138"/>
      <c r="D68" s="138"/>
      <c r="E68" s="138"/>
      <c r="F68" s="138"/>
      <c r="G68" s="200"/>
    </row>
    <row r="69" spans="1:7" s="201" customFormat="1" ht="19.5">
      <c r="A69" s="138"/>
      <c r="B69" s="138"/>
      <c r="C69" s="138"/>
      <c r="D69" s="138"/>
      <c r="E69" s="138"/>
      <c r="F69" s="138"/>
      <c r="G69" s="200"/>
    </row>
    <row r="70" spans="1:7" s="201" customFormat="1" ht="19.5">
      <c r="A70" s="138"/>
      <c r="B70" s="138"/>
      <c r="C70" s="138"/>
      <c r="D70" s="138"/>
      <c r="E70" s="138"/>
      <c r="F70" s="138"/>
      <c r="G70" s="200"/>
    </row>
    <row r="71" spans="1:7" s="201" customFormat="1" ht="19.5">
      <c r="A71" s="138"/>
      <c r="B71" s="138"/>
      <c r="C71" s="138"/>
      <c r="D71" s="138"/>
      <c r="E71" s="138"/>
      <c r="F71" s="138"/>
      <c r="G71" s="200"/>
    </row>
    <row r="72" spans="1:7" s="201" customFormat="1" ht="19.5">
      <c r="A72" s="138"/>
      <c r="B72" s="138"/>
      <c r="C72" s="138"/>
      <c r="D72" s="138"/>
      <c r="E72" s="138"/>
      <c r="F72" s="138"/>
      <c r="G72" s="200"/>
    </row>
    <row r="73" spans="1:7" s="201" customFormat="1" ht="19.5">
      <c r="A73" s="138"/>
      <c r="B73" s="138"/>
      <c r="C73" s="138"/>
      <c r="D73" s="138"/>
      <c r="E73" s="138"/>
      <c r="F73" s="138"/>
      <c r="G73" s="200"/>
    </row>
    <row r="74" spans="1:7" s="201" customFormat="1" ht="19.5">
      <c r="A74" s="138"/>
      <c r="B74" s="138"/>
      <c r="C74" s="138"/>
      <c r="D74" s="138"/>
      <c r="E74" s="138"/>
      <c r="F74" s="138"/>
      <c r="G74" s="202"/>
    </row>
    <row r="75" spans="1:7" s="201" customFormat="1" ht="19.5">
      <c r="A75" s="138"/>
      <c r="B75" s="138"/>
      <c r="C75" s="138"/>
      <c r="D75" s="138"/>
      <c r="E75" s="138"/>
      <c r="F75" s="138"/>
      <c r="G75" s="200"/>
    </row>
    <row r="76" spans="1:7" s="201" customFormat="1" ht="19.5">
      <c r="A76" s="138"/>
      <c r="B76" s="138"/>
      <c r="C76" s="138"/>
      <c r="D76" s="138"/>
      <c r="E76" s="138"/>
      <c r="F76" s="138"/>
      <c r="G76" s="200"/>
    </row>
    <row r="77" spans="1:7" s="201" customFormat="1" ht="19.5">
      <c r="A77" s="138"/>
      <c r="B77" s="138"/>
      <c r="C77" s="138"/>
      <c r="D77" s="138"/>
      <c r="E77" s="138"/>
      <c r="F77" s="138"/>
      <c r="G77" s="200"/>
    </row>
    <row r="78" spans="1:7" s="201" customFormat="1" ht="19.5">
      <c r="A78" s="138"/>
      <c r="B78" s="138"/>
      <c r="C78" s="138"/>
      <c r="D78" s="138"/>
      <c r="E78" s="138"/>
      <c r="F78" s="138"/>
      <c r="G78" s="200"/>
    </row>
    <row r="79" spans="1:7" s="201" customFormat="1" ht="19.5">
      <c r="A79" s="138"/>
      <c r="B79" s="138"/>
      <c r="C79" s="138"/>
      <c r="D79" s="138"/>
      <c r="E79" s="138"/>
      <c r="F79" s="138"/>
      <c r="G79" s="200"/>
    </row>
    <row r="80" spans="1:7" s="201" customFormat="1" ht="19.5">
      <c r="A80" s="138"/>
      <c r="B80" s="138"/>
      <c r="C80" s="138"/>
      <c r="D80" s="138"/>
      <c r="E80" s="138"/>
      <c r="F80" s="138"/>
      <c r="G80" s="200"/>
    </row>
    <row r="81" spans="1:7" s="201" customFormat="1" ht="19.5">
      <c r="A81" s="138"/>
      <c r="B81" s="138"/>
      <c r="C81" s="138"/>
      <c r="D81" s="138"/>
      <c r="E81" s="138"/>
      <c r="F81" s="138"/>
      <c r="G81" s="200"/>
    </row>
    <row r="82" spans="1:7" s="201" customFormat="1" ht="19.5">
      <c r="A82" s="138"/>
      <c r="B82" s="138"/>
      <c r="C82" s="138"/>
      <c r="D82" s="138"/>
      <c r="E82" s="138"/>
      <c r="F82" s="138"/>
      <c r="G82" s="202"/>
    </row>
    <row r="83" spans="1:7" s="201" customFormat="1" ht="19.5">
      <c r="A83" s="138"/>
      <c r="B83" s="138"/>
      <c r="C83" s="138"/>
      <c r="D83" s="138"/>
      <c r="E83" s="138"/>
      <c r="F83" s="138"/>
      <c r="G83" s="200"/>
    </row>
    <row r="84" spans="1:7" s="201" customFormat="1" ht="19.5">
      <c r="A84" s="138"/>
      <c r="B84" s="138"/>
      <c r="C84" s="138"/>
      <c r="D84" s="138"/>
      <c r="E84" s="138"/>
      <c r="F84" s="138"/>
      <c r="G84" s="200"/>
    </row>
    <row r="85" spans="1:7" s="201" customFormat="1" ht="19.5">
      <c r="A85" s="138"/>
      <c r="B85" s="138"/>
      <c r="C85" s="138"/>
      <c r="D85" s="138"/>
      <c r="E85" s="138"/>
      <c r="F85" s="138"/>
      <c r="G85" s="200"/>
    </row>
    <row r="86" spans="1:7" s="201" customFormat="1" ht="19.5">
      <c r="A86" s="138"/>
      <c r="B86" s="138"/>
      <c r="C86" s="138"/>
      <c r="D86" s="138"/>
      <c r="E86" s="138"/>
      <c r="F86" s="138"/>
      <c r="G86" s="200"/>
    </row>
    <row r="87" spans="1:7" s="201" customFormat="1" ht="19.5">
      <c r="A87" s="138"/>
      <c r="B87" s="138"/>
      <c r="C87" s="138"/>
      <c r="D87" s="138"/>
      <c r="E87" s="138"/>
      <c r="F87" s="138"/>
      <c r="G87" s="200"/>
    </row>
    <row r="88" spans="1:7" s="201" customFormat="1" ht="19.5">
      <c r="A88" s="138"/>
      <c r="B88" s="138"/>
      <c r="C88" s="138"/>
      <c r="D88" s="138"/>
      <c r="E88" s="138"/>
      <c r="F88" s="138"/>
      <c r="G88" s="200"/>
    </row>
    <row r="89" spans="1:7" s="201" customFormat="1" ht="19.5">
      <c r="A89" s="138"/>
      <c r="B89" s="138"/>
      <c r="C89" s="138"/>
      <c r="D89" s="138"/>
      <c r="E89" s="138"/>
      <c r="F89" s="138"/>
      <c r="G89" s="200"/>
    </row>
    <row r="90" spans="1:7" s="201" customFormat="1" ht="19.5">
      <c r="A90" s="138"/>
      <c r="B90" s="138"/>
      <c r="C90" s="138"/>
      <c r="D90" s="138"/>
      <c r="E90" s="138"/>
      <c r="F90" s="138"/>
      <c r="G90" s="200"/>
    </row>
    <row r="91" spans="1:7" s="201" customFormat="1" ht="19.5">
      <c r="A91" s="138"/>
      <c r="B91" s="138"/>
      <c r="C91" s="138"/>
      <c r="D91" s="138"/>
      <c r="E91" s="138"/>
      <c r="F91" s="138"/>
      <c r="G91" s="200"/>
    </row>
    <row r="92" spans="1:7" s="201" customFormat="1" ht="19.5">
      <c r="A92" s="138"/>
      <c r="B92" s="138"/>
      <c r="C92" s="138"/>
      <c r="D92" s="138"/>
      <c r="E92" s="138"/>
      <c r="F92" s="138"/>
      <c r="G92" s="200"/>
    </row>
    <row r="93" spans="1:7" s="201" customFormat="1" ht="19.5">
      <c r="A93" s="138"/>
      <c r="B93" s="138"/>
      <c r="C93" s="138"/>
      <c r="D93" s="138"/>
      <c r="E93" s="138"/>
      <c r="F93" s="138"/>
      <c r="G93" s="200"/>
    </row>
    <row r="94" spans="1:7" s="201" customFormat="1" ht="19.5">
      <c r="A94" s="138"/>
      <c r="B94" s="138"/>
      <c r="C94" s="138"/>
      <c r="D94" s="138"/>
      <c r="E94" s="138"/>
      <c r="F94" s="138"/>
      <c r="G94" s="200"/>
    </row>
    <row r="95" spans="1:7" s="201" customFormat="1" ht="19.5">
      <c r="A95" s="138"/>
      <c r="B95" s="138"/>
      <c r="C95" s="138"/>
      <c r="D95" s="138"/>
      <c r="E95" s="138"/>
      <c r="F95" s="138"/>
      <c r="G95" s="200"/>
    </row>
    <row r="96" spans="1:7" s="203" customFormat="1" ht="19.5">
      <c r="A96" s="138"/>
      <c r="B96" s="138"/>
      <c r="C96" s="138"/>
      <c r="D96" s="138"/>
      <c r="E96" s="138"/>
      <c r="F96" s="138"/>
      <c r="G96" s="137"/>
    </row>
    <row r="97" spans="1:7" s="203" customFormat="1" ht="19.5">
      <c r="A97" s="138"/>
      <c r="B97" s="138"/>
      <c r="C97" s="138"/>
      <c r="D97" s="138"/>
      <c r="E97" s="138"/>
      <c r="F97" s="138"/>
      <c r="G97" s="137"/>
    </row>
    <row r="98" spans="1:7" s="203" customFormat="1" ht="19.5">
      <c r="A98" s="138"/>
      <c r="B98" s="138"/>
      <c r="C98" s="138"/>
      <c r="D98" s="138"/>
      <c r="E98" s="138"/>
      <c r="F98" s="138"/>
      <c r="G98" s="137"/>
    </row>
    <row r="99" spans="1:7" s="203" customFormat="1" ht="19.5">
      <c r="A99" s="138"/>
      <c r="B99" s="138"/>
      <c r="C99" s="138"/>
      <c r="D99" s="138"/>
      <c r="E99" s="138"/>
      <c r="F99" s="138"/>
      <c r="G99" s="137"/>
    </row>
    <row r="100" spans="1:7" s="204" customFormat="1" ht="19.5">
      <c r="A100" s="138"/>
      <c r="B100" s="138"/>
      <c r="C100" s="138"/>
      <c r="D100" s="138"/>
      <c r="E100" s="138"/>
      <c r="F100" s="138"/>
      <c r="G100" s="143"/>
    </row>
    <row r="101" spans="1:7" s="204" customFormat="1" ht="19.5">
      <c r="A101" s="138"/>
      <c r="B101" s="138"/>
      <c r="C101" s="138"/>
      <c r="D101" s="138"/>
      <c r="E101" s="138"/>
      <c r="F101" s="138"/>
      <c r="G101" s="143"/>
    </row>
    <row r="108" ht="19.5">
      <c r="G108" s="199"/>
    </row>
    <row r="114" ht="19.5">
      <c r="G114" s="199"/>
    </row>
    <row r="124" ht="19.5">
      <c r="G124" s="199"/>
    </row>
    <row r="126" ht="19.5">
      <c r="G126" s="199"/>
    </row>
    <row r="128" ht="19.5">
      <c r="G128" s="199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Jeannot Plamondon</dc:creator>
  <cp:keywords/>
  <dc:description/>
  <cp:lastModifiedBy>Isabel Rouette</cp:lastModifiedBy>
  <cp:lastPrinted>2010-04-13T14:01:26Z</cp:lastPrinted>
  <dcterms:created xsi:type="dcterms:W3CDTF">2009-03-18T17:27:20Z</dcterms:created>
  <dcterms:modified xsi:type="dcterms:W3CDTF">2015-07-09T16:51:56Z</dcterms:modified>
  <cp:category/>
  <cp:version/>
  <cp:contentType/>
  <cp:contentStatus/>
</cp:coreProperties>
</file>